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xr:revisionPtr revIDLastSave="0" documentId="13_ncr:1_{3402A89B-0B2D-4B35-B05C-1C0A11DEAC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46" i="1" l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3" i="1"/>
  <c r="E3162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 l="1"/>
  <c r="E3178" i="1" l="1"/>
  <c r="E3179" i="1"/>
  <c r="E3180" i="1"/>
  <c r="E3181" i="1" l="1"/>
  <c r="E3182" i="1"/>
  <c r="E3183" i="1"/>
  <c r="E3186" i="1" l="1"/>
  <c r="E3185" i="1"/>
  <c r="E3197" i="1"/>
  <c r="E3196" i="1"/>
  <c r="E3195" i="1"/>
  <c r="E3194" i="1"/>
  <c r="E3193" i="1"/>
  <c r="E3192" i="1"/>
  <c r="E3191" i="1"/>
  <c r="E3190" i="1"/>
  <c r="E3189" i="1"/>
  <c r="E3188" i="1"/>
  <c r="E3187" i="1"/>
  <c r="E3184" i="1"/>
  <c r="E3203" i="1"/>
  <c r="E3202" i="1"/>
  <c r="E3201" i="1"/>
  <c r="E3200" i="1"/>
  <c r="E3199" i="1"/>
  <c r="E3198" i="1"/>
  <c r="E3206" i="1"/>
  <c r="E3205" i="1"/>
  <c r="E3204" i="1"/>
  <c r="E3208" i="1"/>
  <c r="E3207" i="1"/>
  <c r="E3209" i="1"/>
  <c r="E442" i="1" l="1"/>
  <c r="E441" i="1"/>
  <c r="E440" i="1"/>
  <c r="E439" i="1"/>
  <c r="E438" i="1"/>
  <c r="E2333" i="1" l="1"/>
  <c r="E2332" i="1"/>
  <c r="E2331" i="1"/>
  <c r="E2330" i="1"/>
  <c r="E2329" i="1"/>
  <c r="E2328" i="1"/>
  <c r="E2327" i="1"/>
  <c r="E2326" i="1"/>
  <c r="E2325" i="1"/>
  <c r="E2324" i="1"/>
  <c r="E2323" i="1"/>
  <c r="E2322" i="1" l="1"/>
  <c r="E2321" i="1"/>
  <c r="E2320" i="1"/>
  <c r="E1750" i="1"/>
  <c r="E1751" i="1"/>
  <c r="E1752" i="1"/>
  <c r="E1753" i="1"/>
  <c r="E1754" i="1"/>
  <c r="E1755" i="1"/>
  <c r="E1756" i="1"/>
  <c r="E146" i="1" l="1"/>
  <c r="E145" i="1"/>
  <c r="E144" i="1"/>
  <c r="E143" i="1"/>
  <c r="E148" i="1"/>
  <c r="E75" i="1" l="1"/>
  <c r="E74" i="1"/>
  <c r="E73" i="1"/>
  <c r="E107" i="1" l="1"/>
  <c r="E126" i="1"/>
  <c r="E89" i="1"/>
  <c r="E1231" i="1" l="1"/>
  <c r="E2355" i="1" l="1"/>
  <c r="E2354" i="1"/>
  <c r="E2353" i="1"/>
  <c r="E2352" i="1"/>
  <c r="E2350" i="1"/>
  <c r="E1974" i="1" l="1"/>
  <c r="E1975" i="1"/>
  <c r="E1984" i="1"/>
  <c r="E1982" i="1"/>
  <c r="E1981" i="1"/>
  <c r="E1977" i="1"/>
  <c r="E1976" i="1"/>
  <c r="E1781" i="1"/>
  <c r="E1780" i="1"/>
  <c r="E1779" i="1"/>
  <c r="E1783" i="1"/>
  <c r="E1784" i="1"/>
  <c r="E1785" i="1"/>
  <c r="E1776" i="1"/>
  <c r="E1777" i="1"/>
  <c r="E1778" i="1"/>
  <c r="E1775" i="1"/>
  <c r="E1782" i="1"/>
  <c r="E1766" i="1"/>
  <c r="E1767" i="1"/>
  <c r="E1768" i="1"/>
  <c r="E1769" i="1"/>
  <c r="E1770" i="1"/>
  <c r="E1771" i="1"/>
  <c r="E1758" i="1"/>
  <c r="E1757" i="1"/>
  <c r="E1764" i="1"/>
  <c r="E1765" i="1"/>
  <c r="E1762" i="1"/>
  <c r="E1763" i="1"/>
  <c r="E1761" i="1"/>
  <c r="E1760" i="1"/>
  <c r="E1388" i="1" l="1"/>
  <c r="E1387" i="1"/>
  <c r="E1391" i="1"/>
  <c r="E1389" i="1"/>
  <c r="E1397" i="1"/>
  <c r="E1395" i="1"/>
  <c r="E1394" i="1"/>
  <c r="E142" i="1" l="1"/>
  <c r="E141" i="1"/>
  <c r="E140" i="1"/>
  <c r="E139" i="1"/>
  <c r="E138" i="1"/>
  <c r="E76" i="1"/>
  <c r="E72" i="1"/>
  <c r="E71" i="1"/>
  <c r="E70" i="1"/>
  <c r="E69" i="1"/>
  <c r="E68" i="1"/>
  <c r="E1259" i="1" l="1"/>
  <c r="E1258" i="1"/>
  <c r="E1257" i="1"/>
  <c r="E1256" i="1"/>
  <c r="E1255" i="1"/>
  <c r="E1254" i="1"/>
  <c r="E1253" i="1"/>
  <c r="E1252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51" i="1"/>
  <c r="E1250" i="1"/>
  <c r="E1249" i="1"/>
  <c r="E1248" i="1"/>
  <c r="E1247" i="1"/>
  <c r="E1246" i="1"/>
  <c r="E1245" i="1"/>
  <c r="E1244" i="1"/>
  <c r="E1243" i="1"/>
  <c r="E1242" i="1"/>
  <c r="E1241" i="1"/>
  <c r="E1239" i="1"/>
  <c r="E1238" i="1"/>
  <c r="E1237" i="1"/>
  <c r="E1236" i="1"/>
  <c r="E1235" i="1"/>
  <c r="E1234" i="1"/>
  <c r="E1233" i="1"/>
  <c r="E1232" i="1"/>
  <c r="E3085" i="1" l="1"/>
  <c r="E3052" i="1"/>
  <c r="E1219" i="1"/>
  <c r="E1221" i="1"/>
  <c r="E1222" i="1"/>
  <c r="E1223" i="1"/>
  <c r="E1196" i="1"/>
  <c r="E1193" i="1"/>
  <c r="E1169" i="1"/>
  <c r="E1183" i="1"/>
  <c r="E1179" i="1"/>
  <c r="E1178" i="1"/>
  <c r="E1176" i="1"/>
  <c r="E1175" i="1"/>
  <c r="E1171" i="1"/>
  <c r="E1172" i="1"/>
  <c r="E149" i="1" l="1"/>
  <c r="E3375" i="1" l="1"/>
  <c r="F2496" i="1"/>
  <c r="E2496" i="1"/>
  <c r="F2497" i="1"/>
  <c r="E2497" i="1"/>
  <c r="F2498" i="1"/>
  <c r="E2498" i="1"/>
  <c r="E2501" i="1"/>
  <c r="E2504" i="1"/>
  <c r="E2503" i="1"/>
  <c r="E2506" i="1"/>
  <c r="E2492" i="1"/>
  <c r="E2491" i="1"/>
  <c r="F2505" i="1"/>
  <c r="E2505" i="1"/>
  <c r="E346" i="1" l="1"/>
  <c r="E3672" i="1" l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2" i="1"/>
  <c r="E3591" i="1"/>
  <c r="E3590" i="1"/>
  <c r="E3589" i="1"/>
  <c r="E3588" i="1"/>
  <c r="E3587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2" i="1"/>
  <c r="E3571" i="1"/>
  <c r="E3570" i="1"/>
  <c r="E3569" i="1"/>
  <c r="E3568" i="1"/>
  <c r="E3567" i="1"/>
  <c r="E3566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09" i="1"/>
  <c r="E3508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132" i="1"/>
  <c r="E3372" i="1"/>
  <c r="E3371" i="1"/>
  <c r="E3370" i="1"/>
  <c r="E3369" i="1"/>
  <c r="E3368" i="1"/>
  <c r="E3367" i="1"/>
  <c r="E3366" i="1"/>
  <c r="E3365" i="1"/>
  <c r="E3364" i="1"/>
  <c r="E3363" i="1"/>
  <c r="E3362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7" i="1"/>
  <c r="E3316" i="1"/>
  <c r="E3315" i="1"/>
  <c r="E3313" i="1"/>
  <c r="E3312" i="1"/>
  <c r="E3311" i="1"/>
  <c r="E3310" i="1"/>
  <c r="E3309" i="1"/>
  <c r="E3308" i="1"/>
  <c r="E3307" i="1"/>
  <c r="E3305" i="1"/>
  <c r="E3304" i="1"/>
  <c r="E3303" i="1"/>
  <c r="E3302" i="1"/>
  <c r="E3301" i="1"/>
  <c r="E3300" i="1"/>
  <c r="E3299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144" i="1"/>
  <c r="E3143" i="1"/>
  <c r="E3142" i="1"/>
  <c r="E3141" i="1"/>
  <c r="E3140" i="1"/>
  <c r="E3139" i="1"/>
  <c r="E3138" i="1"/>
  <c r="E3137" i="1"/>
  <c r="E3136" i="1"/>
  <c r="E3135" i="1"/>
  <c r="E3134" i="1"/>
  <c r="E3131" i="1"/>
  <c r="E3130" i="1"/>
  <c r="E3129" i="1"/>
  <c r="E3128" i="1"/>
  <c r="E3127" i="1"/>
  <c r="E3125" i="1"/>
  <c r="E3124" i="1"/>
  <c r="E3123" i="1"/>
  <c r="E3122" i="1"/>
  <c r="E3121" i="1"/>
  <c r="E3120" i="1"/>
  <c r="E3119" i="1"/>
  <c r="E3118" i="1"/>
  <c r="E3117" i="1"/>
  <c r="E3115" i="1"/>
  <c r="E3114" i="1"/>
  <c r="E3113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7" i="1"/>
  <c r="E3086" i="1"/>
  <c r="E3084" i="1"/>
  <c r="E3083" i="1"/>
  <c r="E3082" i="1"/>
  <c r="E3081" i="1"/>
  <c r="E3080" i="1"/>
  <c r="E3079" i="1"/>
  <c r="E3078" i="1"/>
  <c r="E3077" i="1"/>
  <c r="E3076" i="1"/>
  <c r="E3075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1" i="1"/>
  <c r="E3049" i="1"/>
  <c r="E3048" i="1"/>
  <c r="E3047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2" i="1"/>
  <c r="E3001" i="1"/>
  <c r="E2999" i="1"/>
  <c r="E2998" i="1"/>
  <c r="E2997" i="1"/>
  <c r="E2996" i="1"/>
  <c r="E2995" i="1"/>
  <c r="E2994" i="1"/>
  <c r="E2993" i="1"/>
  <c r="E2990" i="1" l="1"/>
  <c r="E2989" i="1"/>
  <c r="E2988" i="1"/>
  <c r="C2986" i="1"/>
  <c r="E2986" i="1" s="1"/>
  <c r="C2985" i="1"/>
  <c r="E2985" i="1" s="1"/>
  <c r="C2984" i="1"/>
  <c r="E2984" i="1" s="1"/>
  <c r="C2983" i="1"/>
  <c r="E2983" i="1" s="1"/>
  <c r="C2982" i="1"/>
  <c r="E2982" i="1" s="1"/>
  <c r="C2981" i="1"/>
  <c r="E2981" i="1" s="1"/>
  <c r="C2980" i="1"/>
  <c r="E2980" i="1" s="1"/>
  <c r="C2979" i="1"/>
  <c r="E2979" i="1" s="1"/>
  <c r="C2978" i="1"/>
  <c r="E2978" i="1" s="1"/>
  <c r="C2977" i="1"/>
  <c r="E2977" i="1" s="1"/>
  <c r="C2976" i="1"/>
  <c r="E2976" i="1" s="1"/>
  <c r="C2975" i="1"/>
  <c r="E2975" i="1" s="1"/>
  <c r="C2974" i="1"/>
  <c r="E2974" i="1" s="1"/>
  <c r="C2973" i="1"/>
  <c r="E2973" i="1" s="1"/>
  <c r="C2972" i="1"/>
  <c r="E2972" i="1" s="1"/>
  <c r="C2971" i="1"/>
  <c r="E2971" i="1" s="1"/>
  <c r="C2970" i="1"/>
  <c r="E2970" i="1" s="1"/>
  <c r="C2969" i="1"/>
  <c r="E2969" i="1" s="1"/>
  <c r="C2968" i="1"/>
  <c r="E2968" i="1" s="1"/>
  <c r="C2967" i="1"/>
  <c r="E2967" i="1" s="1"/>
  <c r="C2966" i="1"/>
  <c r="E2966" i="1" s="1"/>
  <c r="C2965" i="1"/>
  <c r="E2965" i="1" s="1"/>
  <c r="C2964" i="1"/>
  <c r="C2963" i="1"/>
  <c r="E2963" i="1" s="1"/>
  <c r="C2962" i="1"/>
  <c r="C2961" i="1"/>
  <c r="E2961" i="1" s="1"/>
  <c r="C2960" i="1"/>
  <c r="E2960" i="1" s="1"/>
  <c r="C2959" i="1"/>
  <c r="E2959" i="1" s="1"/>
  <c r="C2958" i="1"/>
  <c r="E2958" i="1" s="1"/>
  <c r="C2957" i="1"/>
  <c r="E2957" i="1" s="1"/>
  <c r="C2956" i="1"/>
  <c r="E2956" i="1" s="1"/>
  <c r="C2955" i="1"/>
  <c r="E2955" i="1" s="1"/>
  <c r="C2954" i="1"/>
  <c r="E2954" i="1" s="1"/>
  <c r="C2953" i="1"/>
  <c r="E2953" i="1" s="1"/>
  <c r="C2952" i="1"/>
  <c r="E2952" i="1" s="1"/>
  <c r="C2951" i="1"/>
  <c r="E2951" i="1" s="1"/>
  <c r="C2950" i="1"/>
  <c r="E2950" i="1" s="1"/>
  <c r="C2949" i="1"/>
  <c r="E2949" i="1" s="1"/>
  <c r="C2948" i="1"/>
  <c r="E2948" i="1" s="1"/>
  <c r="C2947" i="1"/>
  <c r="E2947" i="1" s="1"/>
  <c r="C2946" i="1"/>
  <c r="E2946" i="1" s="1"/>
  <c r="C2945" i="1"/>
  <c r="E2945" i="1" s="1"/>
  <c r="C2944" i="1"/>
  <c r="E2944" i="1" s="1"/>
  <c r="C2943" i="1"/>
  <c r="E2943" i="1" s="1"/>
  <c r="C2942" i="1"/>
  <c r="E2942" i="1" s="1"/>
  <c r="C2941" i="1"/>
  <c r="E2941" i="1" s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C2918" i="1"/>
  <c r="E2918" i="1" s="1"/>
  <c r="C2917" i="1"/>
  <c r="E2917" i="1" s="1"/>
  <c r="C2916" i="1"/>
  <c r="E2916" i="1" s="1"/>
  <c r="C2915" i="1"/>
  <c r="E2915" i="1" s="1"/>
  <c r="C2914" i="1"/>
  <c r="E2914" i="1" s="1"/>
  <c r="C2913" i="1"/>
  <c r="E2913" i="1" s="1"/>
  <c r="C2912" i="1"/>
  <c r="E2912" i="1" s="1"/>
  <c r="C2911" i="1"/>
  <c r="E2911" i="1" s="1"/>
  <c r="C2910" i="1"/>
  <c r="E2910" i="1" s="1"/>
  <c r="C2909" i="1"/>
  <c r="E2909" i="1" s="1"/>
  <c r="C2908" i="1"/>
  <c r="E2908" i="1" s="1"/>
  <c r="C2907" i="1"/>
  <c r="E2907" i="1" s="1"/>
  <c r="C2906" i="1"/>
  <c r="E2906" i="1" s="1"/>
  <c r="C2905" i="1"/>
  <c r="E2905" i="1" s="1"/>
  <c r="C2904" i="1"/>
  <c r="E2904" i="1" s="1"/>
  <c r="C2903" i="1"/>
  <c r="E2903" i="1" s="1"/>
  <c r="C2902" i="1"/>
  <c r="E2902" i="1" s="1"/>
  <c r="C2901" i="1"/>
  <c r="E2901" i="1" s="1"/>
  <c r="C2900" i="1"/>
  <c r="E2900" i="1" s="1"/>
  <c r="C2899" i="1"/>
  <c r="E2899" i="1" s="1"/>
  <c r="C2898" i="1"/>
  <c r="E2898" i="1" s="1"/>
  <c r="C2897" i="1"/>
  <c r="E2897" i="1" s="1"/>
  <c r="C2896" i="1"/>
  <c r="E2896" i="1" s="1"/>
  <c r="C2895" i="1"/>
  <c r="E2895" i="1" s="1"/>
  <c r="C2894" i="1"/>
  <c r="E2894" i="1" s="1"/>
  <c r="C2893" i="1"/>
  <c r="E2893" i="1" s="1"/>
  <c r="C2892" i="1"/>
  <c r="E2892" i="1" s="1"/>
  <c r="C2891" i="1"/>
  <c r="E2891" i="1" s="1"/>
  <c r="C2890" i="1"/>
  <c r="E2890" i="1" s="1"/>
  <c r="C2889" i="1"/>
  <c r="E2889" i="1" s="1"/>
  <c r="C2888" i="1"/>
  <c r="E2888" i="1" s="1"/>
  <c r="C2887" i="1"/>
  <c r="E2887" i="1" s="1"/>
  <c r="C2886" i="1"/>
  <c r="E2886" i="1" s="1"/>
  <c r="C2885" i="1"/>
  <c r="E2885" i="1" s="1"/>
  <c r="C2884" i="1"/>
  <c r="E2884" i="1" s="1"/>
  <c r="C2883" i="1"/>
  <c r="E2883" i="1" s="1"/>
  <c r="C2882" i="1"/>
  <c r="E2882" i="1" s="1"/>
  <c r="C2881" i="1"/>
  <c r="E2881" i="1" s="1"/>
  <c r="C2880" i="1"/>
  <c r="E2880" i="1" s="1"/>
  <c r="C2879" i="1"/>
  <c r="E2879" i="1" s="1"/>
  <c r="C2878" i="1"/>
  <c r="E2878" i="1" s="1"/>
  <c r="C2877" i="1"/>
  <c r="E2877" i="1" s="1"/>
  <c r="C2876" i="1"/>
  <c r="E2876" i="1" s="1"/>
  <c r="C2875" i="1"/>
  <c r="E2875" i="1" s="1"/>
  <c r="C2874" i="1"/>
  <c r="E2874" i="1" s="1"/>
  <c r="C2873" i="1"/>
  <c r="E2873" i="1" s="1"/>
  <c r="C2872" i="1"/>
  <c r="E2872" i="1" s="1"/>
  <c r="C2871" i="1"/>
  <c r="E2871" i="1" s="1"/>
  <c r="C2870" i="1"/>
  <c r="E2870" i="1" s="1"/>
  <c r="C2869" i="1"/>
  <c r="E2869" i="1" s="1"/>
  <c r="C2868" i="1"/>
  <c r="E2868" i="1" s="1"/>
  <c r="C2867" i="1"/>
  <c r="E2867" i="1" s="1"/>
  <c r="C2866" i="1"/>
  <c r="E2866" i="1" s="1"/>
  <c r="C2865" i="1"/>
  <c r="E2865" i="1" s="1"/>
  <c r="C2864" i="1"/>
  <c r="E2864" i="1" s="1"/>
  <c r="C2863" i="1"/>
  <c r="E2863" i="1" s="1"/>
  <c r="C2862" i="1"/>
  <c r="E2862" i="1" s="1"/>
  <c r="C2861" i="1"/>
  <c r="E2861" i="1" s="1"/>
  <c r="C2860" i="1"/>
  <c r="E2860" i="1" s="1"/>
  <c r="C2859" i="1"/>
  <c r="E2859" i="1" s="1"/>
  <c r="C2858" i="1"/>
  <c r="E2858" i="1" s="1"/>
  <c r="C2857" i="1"/>
  <c r="E2857" i="1" s="1"/>
  <c r="C2856" i="1"/>
  <c r="E2856" i="1" s="1"/>
  <c r="C2855" i="1"/>
  <c r="E2855" i="1" s="1"/>
  <c r="C2854" i="1"/>
  <c r="E2854" i="1" s="1"/>
  <c r="C2853" i="1"/>
  <c r="E2853" i="1" s="1"/>
  <c r="C2852" i="1"/>
  <c r="E2852" i="1" s="1"/>
  <c r="C2851" i="1"/>
  <c r="E2851" i="1" s="1"/>
  <c r="C2850" i="1"/>
  <c r="E2850" i="1" s="1"/>
  <c r="C2849" i="1"/>
  <c r="E2849" i="1" s="1"/>
  <c r="C2848" i="1"/>
  <c r="E2848" i="1" s="1"/>
  <c r="C2847" i="1"/>
  <c r="E2847" i="1" s="1"/>
  <c r="C2846" i="1"/>
  <c r="E2846" i="1" s="1"/>
  <c r="C2845" i="1"/>
  <c r="E2845" i="1" s="1"/>
  <c r="C2844" i="1"/>
  <c r="E2844" i="1" s="1"/>
  <c r="C2843" i="1"/>
  <c r="E2843" i="1" s="1"/>
  <c r="C2842" i="1"/>
  <c r="E2842" i="1" s="1"/>
  <c r="C2841" i="1"/>
  <c r="E2841" i="1" s="1"/>
  <c r="C2840" i="1"/>
  <c r="E2840" i="1" s="1"/>
  <c r="C2839" i="1"/>
  <c r="E2839" i="1" s="1"/>
  <c r="C2838" i="1"/>
  <c r="E2838" i="1" s="1"/>
  <c r="C2837" i="1"/>
  <c r="E2837" i="1" s="1"/>
  <c r="C2836" i="1"/>
  <c r="E2836" i="1" s="1"/>
  <c r="C2835" i="1"/>
  <c r="E2835" i="1" s="1"/>
  <c r="C2834" i="1"/>
  <c r="E2834" i="1" s="1"/>
  <c r="C2833" i="1"/>
  <c r="E2833" i="1" s="1"/>
  <c r="C2832" i="1"/>
  <c r="E2832" i="1" s="1"/>
  <c r="C2831" i="1"/>
  <c r="E2831" i="1" s="1"/>
  <c r="C2830" i="1"/>
  <c r="E2830" i="1" s="1"/>
  <c r="C2829" i="1"/>
  <c r="E2829" i="1" s="1"/>
  <c r="C2828" i="1"/>
  <c r="E2828" i="1" s="1"/>
  <c r="C2827" i="1"/>
  <c r="E2827" i="1" s="1"/>
  <c r="C2826" i="1"/>
  <c r="E2826" i="1" s="1"/>
  <c r="C2825" i="1"/>
  <c r="E2825" i="1" s="1"/>
  <c r="C2824" i="1"/>
  <c r="E2824" i="1" s="1"/>
  <c r="C2823" i="1"/>
  <c r="E2823" i="1" s="1"/>
  <c r="C2822" i="1"/>
  <c r="E2822" i="1" s="1"/>
  <c r="C2821" i="1"/>
  <c r="E2821" i="1" s="1"/>
  <c r="C2820" i="1"/>
  <c r="E2820" i="1" s="1"/>
  <c r="C2819" i="1"/>
  <c r="E2819" i="1" s="1"/>
  <c r="C2818" i="1"/>
  <c r="E2818" i="1" s="1"/>
  <c r="C2817" i="1"/>
  <c r="E2817" i="1" s="1"/>
  <c r="C2816" i="1"/>
  <c r="E2816" i="1" s="1"/>
  <c r="C2815" i="1"/>
  <c r="E2815" i="1" s="1"/>
  <c r="C2814" i="1"/>
  <c r="E2814" i="1" s="1"/>
  <c r="C2813" i="1"/>
  <c r="E2813" i="1" s="1"/>
  <c r="C2812" i="1"/>
  <c r="E2812" i="1" s="1"/>
  <c r="C2811" i="1"/>
  <c r="E2811" i="1" s="1"/>
  <c r="C2810" i="1"/>
  <c r="E2810" i="1" s="1"/>
  <c r="C2809" i="1"/>
  <c r="E2809" i="1" s="1"/>
  <c r="C2808" i="1"/>
  <c r="E2808" i="1" s="1"/>
  <c r="C2807" i="1"/>
  <c r="E2807" i="1" s="1"/>
  <c r="C2806" i="1"/>
  <c r="E2806" i="1" s="1"/>
  <c r="C2805" i="1"/>
  <c r="E2805" i="1" s="1"/>
  <c r="C2804" i="1"/>
  <c r="E2804" i="1" s="1"/>
  <c r="C2803" i="1"/>
  <c r="E2803" i="1" s="1"/>
  <c r="C2802" i="1"/>
  <c r="E2802" i="1" s="1"/>
  <c r="C2801" i="1"/>
  <c r="E2801" i="1" s="1"/>
  <c r="C2800" i="1"/>
  <c r="E2800" i="1" s="1"/>
  <c r="C2799" i="1"/>
  <c r="E2799" i="1" s="1"/>
  <c r="C2798" i="1"/>
  <c r="E2798" i="1" s="1"/>
  <c r="C2797" i="1"/>
  <c r="E2797" i="1" s="1"/>
  <c r="C2796" i="1"/>
  <c r="E2796" i="1" s="1"/>
  <c r="C2795" i="1"/>
  <c r="E2795" i="1" s="1"/>
  <c r="C2794" i="1"/>
  <c r="E2794" i="1" s="1"/>
  <c r="C2793" i="1"/>
  <c r="E2793" i="1" s="1"/>
  <c r="C2792" i="1"/>
  <c r="E2792" i="1" s="1"/>
  <c r="C2791" i="1"/>
  <c r="E2791" i="1" s="1"/>
  <c r="C2790" i="1"/>
  <c r="E2790" i="1" s="1"/>
  <c r="C2789" i="1"/>
  <c r="E2789" i="1" s="1"/>
  <c r="C2788" i="1"/>
  <c r="E2788" i="1" s="1"/>
  <c r="C2787" i="1"/>
  <c r="E2787" i="1" s="1"/>
  <c r="C2786" i="1"/>
  <c r="E2786" i="1" s="1"/>
  <c r="C2785" i="1"/>
  <c r="E2785" i="1" s="1"/>
  <c r="E2783" i="1"/>
  <c r="E2782" i="1"/>
  <c r="E2780" i="1"/>
  <c r="E2779" i="1"/>
  <c r="E2778" i="1"/>
  <c r="E2777" i="1"/>
  <c r="E2776" i="1"/>
  <c r="E2775" i="1"/>
  <c r="E2774" i="1"/>
  <c r="E2773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C2748" i="1"/>
  <c r="E2748" i="1" s="1"/>
  <c r="C2747" i="1"/>
  <c r="E2747" i="1" s="1"/>
  <c r="C2746" i="1"/>
  <c r="E2746" i="1" s="1"/>
  <c r="C2745" i="1"/>
  <c r="E2745" i="1" s="1"/>
  <c r="C2744" i="1"/>
  <c r="E2744" i="1" s="1"/>
  <c r="C2743" i="1"/>
  <c r="E2743" i="1" s="1"/>
  <c r="C2742" i="1"/>
  <c r="E2742" i="1" s="1"/>
  <c r="C2741" i="1"/>
  <c r="E2741" i="1" s="1"/>
  <c r="C2740" i="1"/>
  <c r="E2740" i="1" s="1"/>
  <c r="C2739" i="1"/>
  <c r="E2739" i="1" s="1"/>
  <c r="C2738" i="1"/>
  <c r="E2738" i="1" s="1"/>
  <c r="C2737" i="1"/>
  <c r="E2737" i="1" s="1"/>
  <c r="C2736" i="1"/>
  <c r="E2736" i="1" s="1"/>
  <c r="C2735" i="1"/>
  <c r="E2735" i="1" s="1"/>
  <c r="C2734" i="1"/>
  <c r="E2734" i="1" s="1"/>
  <c r="C2733" i="1"/>
  <c r="E2733" i="1" s="1"/>
  <c r="C2732" i="1"/>
  <c r="E2732" i="1" s="1"/>
  <c r="C2731" i="1"/>
  <c r="E2731" i="1" s="1"/>
  <c r="C2730" i="1"/>
  <c r="E2730" i="1" s="1"/>
  <c r="C2729" i="1"/>
  <c r="E2729" i="1" s="1"/>
  <c r="C2728" i="1"/>
  <c r="E2728" i="1" s="1"/>
  <c r="C2727" i="1"/>
  <c r="E2727" i="1" s="1"/>
  <c r="C2726" i="1"/>
  <c r="E2726" i="1" s="1"/>
  <c r="C2725" i="1"/>
  <c r="E2725" i="1" s="1"/>
  <c r="C2724" i="1"/>
  <c r="E2724" i="1" s="1"/>
  <c r="C2723" i="1"/>
  <c r="E2723" i="1" s="1"/>
  <c r="C2722" i="1"/>
  <c r="E2722" i="1" s="1"/>
  <c r="C2721" i="1"/>
  <c r="E2721" i="1" s="1"/>
  <c r="C2720" i="1"/>
  <c r="E2720" i="1" s="1"/>
  <c r="C2719" i="1"/>
  <c r="E2719" i="1" s="1"/>
  <c r="C2718" i="1"/>
  <c r="E2718" i="1" s="1"/>
  <c r="C2717" i="1"/>
  <c r="E2717" i="1" s="1"/>
  <c r="C2716" i="1"/>
  <c r="E2716" i="1" s="1"/>
  <c r="C2715" i="1"/>
  <c r="E2715" i="1" s="1"/>
  <c r="C2714" i="1"/>
  <c r="E2714" i="1" s="1"/>
  <c r="C2713" i="1"/>
  <c r="E2713" i="1" s="1"/>
  <c r="C2712" i="1"/>
  <c r="E2712" i="1" s="1"/>
  <c r="C2711" i="1"/>
  <c r="E2711" i="1" s="1"/>
  <c r="C2710" i="1"/>
  <c r="E2710" i="1" s="1"/>
  <c r="C2709" i="1"/>
  <c r="E2709" i="1" s="1"/>
  <c r="C2708" i="1"/>
  <c r="E2708" i="1" s="1"/>
  <c r="C2707" i="1"/>
  <c r="E2707" i="1" s="1"/>
  <c r="C2706" i="1"/>
  <c r="E2706" i="1" s="1"/>
  <c r="C2705" i="1"/>
  <c r="E2705" i="1" s="1"/>
  <c r="C2704" i="1"/>
  <c r="E2704" i="1" s="1"/>
  <c r="C2703" i="1"/>
  <c r="E2703" i="1" s="1"/>
  <c r="C2702" i="1"/>
  <c r="E2702" i="1" s="1"/>
  <c r="C2701" i="1"/>
  <c r="E2701" i="1" s="1"/>
  <c r="C2700" i="1"/>
  <c r="E2700" i="1" s="1"/>
  <c r="C2699" i="1"/>
  <c r="E2699" i="1" s="1"/>
  <c r="C2698" i="1"/>
  <c r="E2698" i="1" s="1"/>
  <c r="C2697" i="1"/>
  <c r="E2697" i="1" s="1"/>
  <c r="C2696" i="1"/>
  <c r="E2696" i="1" s="1"/>
  <c r="C2695" i="1"/>
  <c r="E2695" i="1" s="1"/>
  <c r="C2694" i="1"/>
  <c r="E2694" i="1" s="1"/>
  <c r="C2693" i="1"/>
  <c r="E2693" i="1" s="1"/>
  <c r="E2675" i="1"/>
  <c r="E2674" i="1"/>
  <c r="E2673" i="1"/>
  <c r="E2672" i="1"/>
  <c r="E2671" i="1"/>
  <c r="E2670" i="1"/>
  <c r="E2669" i="1"/>
  <c r="E2667" i="1"/>
  <c r="E2666" i="1"/>
  <c r="E2665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F2507" i="1"/>
  <c r="E2507" i="1"/>
  <c r="F2502" i="1"/>
  <c r="E2502" i="1"/>
  <c r="F2500" i="1"/>
  <c r="E2500" i="1"/>
  <c r="F2499" i="1"/>
  <c r="E2499" i="1"/>
  <c r="E2495" i="1"/>
  <c r="E2494" i="1"/>
  <c r="E2493" i="1"/>
  <c r="E2490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2446" i="1"/>
  <c r="E2447" i="1"/>
  <c r="E2445" i="1"/>
  <c r="E236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1" i="1"/>
  <c r="E2370" i="1"/>
  <c r="E2368" i="1"/>
  <c r="E2367" i="1"/>
  <c r="E2366" i="1"/>
  <c r="E2364" i="1"/>
  <c r="E2363" i="1"/>
  <c r="E2362" i="1"/>
  <c r="E2361" i="1"/>
  <c r="E2360" i="1"/>
  <c r="E2359" i="1"/>
  <c r="E2358" i="1"/>
  <c r="E2357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4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3" i="1"/>
  <c r="E1980" i="1"/>
  <c r="E1979" i="1"/>
  <c r="E1978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74" i="1"/>
  <c r="E1773" i="1"/>
  <c r="E1772" i="1"/>
  <c r="E175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6" i="1"/>
  <c r="E1393" i="1"/>
  <c r="E1392" i="1"/>
  <c r="E1390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24" i="1"/>
  <c r="E1225" i="1"/>
  <c r="E1226" i="1"/>
  <c r="E1227" i="1"/>
  <c r="E1228" i="1"/>
  <c r="E122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5" i="1"/>
  <c r="E1194" i="1"/>
  <c r="E1192" i="1"/>
  <c r="E1191" i="1"/>
  <c r="E1190" i="1"/>
  <c r="E1188" i="1"/>
  <c r="E1187" i="1"/>
  <c r="E1186" i="1"/>
  <c r="E1185" i="1"/>
  <c r="E1184" i="1"/>
  <c r="E1182" i="1"/>
  <c r="E1181" i="1"/>
  <c r="E1180" i="1"/>
  <c r="E1177" i="1"/>
  <c r="E1174" i="1"/>
  <c r="E1173" i="1"/>
  <c r="E1170" i="1"/>
  <c r="E1168" i="1"/>
  <c r="E1167" i="1"/>
  <c r="E1166" i="1"/>
  <c r="E1165" i="1"/>
  <c r="E1164" i="1"/>
  <c r="E1163" i="1"/>
  <c r="E1162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1" i="1"/>
  <c r="E1070" i="1"/>
  <c r="E1069" i="1"/>
  <c r="E1068" i="1"/>
  <c r="E1067" i="1"/>
  <c r="E1066" i="1"/>
  <c r="E1065" i="1"/>
  <c r="E1064" i="1"/>
  <c r="E1063" i="1"/>
  <c r="E1062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1" i="1" l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3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8" i="1"/>
  <c r="E397" i="1"/>
  <c r="E396" i="1"/>
  <c r="E395" i="1"/>
  <c r="E394" i="1"/>
  <c r="E393" i="1"/>
  <c r="E392" i="1"/>
  <c r="E367" i="1"/>
  <c r="E366" i="1"/>
  <c r="E365" i="1"/>
  <c r="E364" i="1"/>
  <c r="E363" i="1"/>
  <c r="E362" i="1"/>
  <c r="E361" i="1"/>
  <c r="E360" i="1"/>
  <c r="E359" i="1"/>
  <c r="E357" i="1"/>
  <c r="E356" i="1"/>
  <c r="E355" i="1"/>
  <c r="E354" i="1"/>
  <c r="E353" i="1"/>
  <c r="E352" i="1"/>
  <c r="E351" i="1"/>
  <c r="E350" i="1"/>
  <c r="E349" i="1"/>
  <c r="E348" i="1"/>
  <c r="E347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4" i="1"/>
  <c r="E323" i="1"/>
  <c r="E322" i="1"/>
  <c r="E321" i="1"/>
  <c r="E320" i="1"/>
  <c r="E319" i="1"/>
  <c r="E318" i="1"/>
  <c r="E317" i="1"/>
  <c r="E316" i="1"/>
  <c r="E315" i="1"/>
  <c r="E313" i="1"/>
  <c r="E312" i="1"/>
  <c r="E311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154" i="1"/>
  <c r="E153" i="1"/>
  <c r="E152" i="1"/>
  <c r="E151" i="1"/>
  <c r="E150" i="1"/>
  <c r="E137" i="1"/>
  <c r="E136" i="1"/>
  <c r="E135" i="1"/>
  <c r="E134" i="1"/>
  <c r="E133" i="1"/>
  <c r="E132" i="1"/>
  <c r="E131" i="1"/>
  <c r="E130" i="1"/>
  <c r="E129" i="1"/>
  <c r="E128" i="1"/>
  <c r="E127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8" i="1"/>
  <c r="E87" i="1"/>
  <c r="E86" i="1"/>
  <c r="E85" i="1"/>
  <c r="E84" i="1"/>
  <c r="E83" i="1"/>
  <c r="E82" i="1"/>
  <c r="E81" i="1"/>
  <c r="E80" i="1"/>
  <c r="E79" i="1"/>
  <c r="E78" i="1"/>
  <c r="E54" i="1"/>
  <c r="E55" i="1"/>
  <c r="E56" i="1"/>
  <c r="E57" i="1"/>
  <c r="E58" i="1"/>
  <c r="E67" i="1" l="1"/>
  <c r="E66" i="1"/>
  <c r="E65" i="1"/>
  <c r="E64" i="1"/>
  <c r="E63" i="1"/>
  <c r="E62" i="1"/>
  <c r="E61" i="1"/>
  <c r="E60" i="1"/>
  <c r="E59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<sst xmlns="http://schemas.openxmlformats.org/spreadsheetml/2006/main" count="10661" uniqueCount="10514">
  <si>
    <t>Россия, 140235, Московская область, Воскресенский район, п.Хорлово, Площадь Ленина д.1</t>
  </si>
  <si>
    <t>8 (925) 618-59-10</t>
  </si>
  <si>
    <t>8 (926) 758-67-17</t>
  </si>
  <si>
    <t>артикул</t>
  </si>
  <si>
    <t>Наименование</t>
  </si>
  <si>
    <t>цена</t>
  </si>
  <si>
    <t>кол-во</t>
  </si>
  <si>
    <t>Сумма</t>
  </si>
  <si>
    <t>штрих код</t>
  </si>
  <si>
    <t>Сувенирные деньги (билеты банка приколов)</t>
  </si>
  <si>
    <t>AD0000024</t>
  </si>
  <si>
    <t>Сувенирные деньги 100 долларов</t>
  </si>
  <si>
    <t>4627081072403</t>
  </si>
  <si>
    <t>AD0000044</t>
  </si>
  <si>
    <t>Сувенирные деньги 100 евро</t>
  </si>
  <si>
    <t>4627081072427</t>
  </si>
  <si>
    <t>AD0000094</t>
  </si>
  <si>
    <t>Сувенирные деньги 100 рублей</t>
  </si>
  <si>
    <t>4627081072472</t>
  </si>
  <si>
    <t>AD0000168</t>
  </si>
  <si>
    <t>Сувенирные деньги 1000 долларов</t>
  </si>
  <si>
    <t>4627081072434</t>
  </si>
  <si>
    <t>AD0000114</t>
  </si>
  <si>
    <t>Сувенирные деньги 1000 рублей</t>
  </si>
  <si>
    <t>4627081072496</t>
  </si>
  <si>
    <t>AD0000034</t>
  </si>
  <si>
    <t>Сувенирные деньги 1000000 долларов</t>
  </si>
  <si>
    <t>4627081072410</t>
  </si>
  <si>
    <t>AD0000054</t>
  </si>
  <si>
    <t>Сувенирные деньги 200 евро</t>
  </si>
  <si>
    <t>4627081072441</t>
  </si>
  <si>
    <t>AD0000014</t>
  </si>
  <si>
    <t>Сувенирные деньги 50 долларов</t>
  </si>
  <si>
    <t>4627081072397</t>
  </si>
  <si>
    <t>AD0000074</t>
  </si>
  <si>
    <t>Сувенирные деньги 50 рублей</t>
  </si>
  <si>
    <t>4627081072465</t>
  </si>
  <si>
    <t>AD0000064</t>
  </si>
  <si>
    <t>Сувенирные деньги 500 евро</t>
  </si>
  <si>
    <t>4627081072458</t>
  </si>
  <si>
    <t>AD0000104</t>
  </si>
  <si>
    <t>Сувенирные деньги 500 рублей</t>
  </si>
  <si>
    <t>4627081072489</t>
  </si>
  <si>
    <t>AD0000112</t>
  </si>
  <si>
    <t>Сувенирные деньги 5000 рублей</t>
  </si>
  <si>
    <t>4627081072502</t>
  </si>
  <si>
    <t>AD0000113</t>
  </si>
  <si>
    <t>Сувенирные деньги СССР 1 рубль</t>
  </si>
  <si>
    <t>4627081072519</t>
  </si>
  <si>
    <t>AD0000117</t>
  </si>
  <si>
    <t>Сувенирные деньги СССР 10 рублей</t>
  </si>
  <si>
    <t>4627081072540</t>
  </si>
  <si>
    <t>AD0000120</t>
  </si>
  <si>
    <t>Сувенирные деньги СССР 100 рублей</t>
  </si>
  <si>
    <t>4627081072571</t>
  </si>
  <si>
    <t>AD0000118</t>
  </si>
  <si>
    <t>Сувенирные деньги СССР 25 рублей</t>
  </si>
  <si>
    <t>4627081072557</t>
  </si>
  <si>
    <t>AD0000115</t>
  </si>
  <si>
    <t>Сувенирные деньги СССР 3 рубля</t>
  </si>
  <si>
    <t>4627081072526</t>
  </si>
  <si>
    <t>AD0000116</t>
  </si>
  <si>
    <t>Сувенирные деньги СССР 5 рублей</t>
  </si>
  <si>
    <t>4627081072533</t>
  </si>
  <si>
    <t>AD0000119</t>
  </si>
  <si>
    <t>Сувенирные деньги СССР 50 рублей</t>
  </si>
  <si>
    <t>4627081072564</t>
  </si>
  <si>
    <t>AD0001120</t>
  </si>
  <si>
    <t>Сувенирные деньги 1 доллар</t>
  </si>
  <si>
    <t>4627119267634</t>
  </si>
  <si>
    <t>AD0000121</t>
  </si>
  <si>
    <t>Сувенирные деньги 2 доллара</t>
  </si>
  <si>
    <t>4627119267641</t>
  </si>
  <si>
    <t>AD0000122</t>
  </si>
  <si>
    <t>Сувенирные деньги 5 долларов</t>
  </si>
  <si>
    <t>4627119267658</t>
  </si>
  <si>
    <t>AD0000123</t>
  </si>
  <si>
    <t>Сувенирные деньги 10 долларов</t>
  </si>
  <si>
    <t>4627119267665</t>
  </si>
  <si>
    <t>AD0000124</t>
  </si>
  <si>
    <t>Сувенирные деньги 20 долларов</t>
  </si>
  <si>
    <t>4627119267733</t>
  </si>
  <si>
    <t>AD0000125</t>
  </si>
  <si>
    <t>Сувенирные деньги 100 новых долларов</t>
  </si>
  <si>
    <t>4627119267689</t>
  </si>
  <si>
    <t>AD0000126</t>
  </si>
  <si>
    <t>Сувенирные деньги 5 евро</t>
  </si>
  <si>
    <t>4627119267696</t>
  </si>
  <si>
    <t>AD0000127</t>
  </si>
  <si>
    <t>Сувенирные деньги 10 евро</t>
  </si>
  <si>
    <t>4627119267702</t>
  </si>
  <si>
    <t>AD0000128</t>
  </si>
  <si>
    <t>Сувенирные деньги 20 евро</t>
  </si>
  <si>
    <t>4627119267719</t>
  </si>
  <si>
    <t>AD0000129</t>
  </si>
  <si>
    <t>Сувенирные деньги 50 евро</t>
  </si>
  <si>
    <t>4627119267726</t>
  </si>
  <si>
    <t>AD0000130</t>
  </si>
  <si>
    <t>Сувенирные деньги 100 египетских фунтов</t>
  </si>
  <si>
    <t>4627128094177</t>
  </si>
  <si>
    <t>AD0000131</t>
  </si>
  <si>
    <t>Сувенирные деньги 200 египетских фунтов</t>
  </si>
  <si>
    <t>4627128094184</t>
  </si>
  <si>
    <t>AD0000132</t>
  </si>
  <si>
    <t>Сувенирные деньги 500 индийских рупий</t>
  </si>
  <si>
    <t>4627128094191</t>
  </si>
  <si>
    <t>AD0000133</t>
  </si>
  <si>
    <t>Сувенирные деньги 1000 индийских рупий</t>
  </si>
  <si>
    <t>4627128094207</t>
  </si>
  <si>
    <t>AD0000186</t>
  </si>
  <si>
    <t>Сувенирные деньги 20 фунтов стерлингов</t>
  </si>
  <si>
    <t>4627128094214</t>
  </si>
  <si>
    <t>AD0000135</t>
  </si>
  <si>
    <t>Сувенирные деньги 50 фунтов стерлингов</t>
  </si>
  <si>
    <t>4627128094221</t>
  </si>
  <si>
    <t>AD0000136</t>
  </si>
  <si>
    <t>Сувенирные деньги 50 китайских юаней</t>
  </si>
  <si>
    <t>4627128094238</t>
  </si>
  <si>
    <t>AD0000137</t>
  </si>
  <si>
    <t>Сувенирные деньги 100 китайских юаней</t>
  </si>
  <si>
    <t>4627128094245</t>
  </si>
  <si>
    <t>AD0000138</t>
  </si>
  <si>
    <t>Сувенирные деньги 100 турецких лир</t>
  </si>
  <si>
    <t>4627128094504</t>
  </si>
  <si>
    <t>AD0000139</t>
  </si>
  <si>
    <t>Сувенирные деньги 200 турецких лир</t>
  </si>
  <si>
    <t>4627128094511</t>
  </si>
  <si>
    <t>AD0000140</t>
  </si>
  <si>
    <t>Сувенирные деньги 5000 йен</t>
  </si>
  <si>
    <t>4627128095242</t>
  </si>
  <si>
    <t>AD0000141</t>
  </si>
  <si>
    <t>Сувенирные деньги 10000 йен</t>
  </si>
  <si>
    <t>4627128095259</t>
  </si>
  <si>
    <t>AD0000142</t>
  </si>
  <si>
    <t>Сувенирные деньги 500 дирхам           </t>
  </si>
  <si>
    <t>4627128095266</t>
  </si>
  <si>
    <t>AD0000143</t>
  </si>
  <si>
    <t>Сувенирные деньги 1000 дирхам</t>
  </si>
  <si>
    <t>4627128095273</t>
  </si>
  <si>
    <t>AD0000144</t>
  </si>
  <si>
    <t>Сувенирные деньги 50 шекелей</t>
  </si>
  <si>
    <t>4627128095280</t>
  </si>
  <si>
    <t>AD0000145</t>
  </si>
  <si>
    <t>Сувенирные деньги 200 шекелей</t>
  </si>
  <si>
    <t>4627128095297</t>
  </si>
  <si>
    <t>AD0000146</t>
  </si>
  <si>
    <t>Сувенирные деньги 100 нефтедолларов</t>
  </si>
  <si>
    <t>4627128095303</t>
  </si>
  <si>
    <t>AD0000147</t>
  </si>
  <si>
    <t>4627139451648</t>
  </si>
  <si>
    <t>AD0000148</t>
  </si>
  <si>
    <t>4627139451662</t>
  </si>
  <si>
    <t>AD0000188</t>
  </si>
  <si>
    <t>4627154721344</t>
  </si>
  <si>
    <t>AD0000184</t>
  </si>
  <si>
    <t>4627154721351</t>
  </si>
  <si>
    <t>AD0000182</t>
  </si>
  <si>
    <t>4627154721412</t>
  </si>
  <si>
    <t>AD0000183</t>
  </si>
  <si>
    <t>4627154721429</t>
  </si>
  <si>
    <t>AD0000180</t>
  </si>
  <si>
    <t>4627173372787</t>
  </si>
  <si>
    <t>AD0000181</t>
  </si>
  <si>
    <t>4627173372794</t>
  </si>
  <si>
    <t>AD0000187</t>
  </si>
  <si>
    <t>4627154721436</t>
  </si>
  <si>
    <t>AD0000189</t>
  </si>
  <si>
    <t>4627154721474</t>
  </si>
  <si>
    <t>AD0000190</t>
  </si>
  <si>
    <t>4627154721481</t>
  </si>
  <si>
    <t>AD0000159</t>
  </si>
  <si>
    <t>4627154721498</t>
  </si>
  <si>
    <t>AD0000185</t>
  </si>
  <si>
    <t>4627154721504</t>
  </si>
  <si>
    <t>AD0000161</t>
  </si>
  <si>
    <t>4627154723591</t>
  </si>
  <si>
    <t>AD0000162</t>
  </si>
  <si>
    <t>4627154723607</t>
  </si>
  <si>
    <t xml:space="preserve">Сувенирные деньги 2000 рублей </t>
  </si>
  <si>
    <t>Сувенирные деньги 200 рублей</t>
  </si>
  <si>
    <t xml:space="preserve">Сувенирные деньги 1000 шриланкийских рупий </t>
  </si>
  <si>
    <t xml:space="preserve">Сувенирные деньги 100 канадских долларов </t>
  </si>
  <si>
    <t>Сувенирные деньги 20 канадских долларов</t>
  </si>
  <si>
    <t>Сувенирные деньги 1000 южнокорейских вон</t>
  </si>
  <si>
    <t xml:space="preserve">Сувенирные деньги 200 украинских гривен </t>
  </si>
  <si>
    <t>Сувенирные деньги 500 украинских гривен</t>
  </si>
  <si>
    <t xml:space="preserve">Сувенирные деньги 10 фунтов стерлингов </t>
  </si>
  <si>
    <t>Сувенирные деньги 200 белорусских рублей</t>
  </si>
  <si>
    <t xml:space="preserve">Сувенирные деньги 500 белорусских рублей </t>
  </si>
  <si>
    <t>4627173375245</t>
  </si>
  <si>
    <t>4627173375238</t>
  </si>
  <si>
    <t>4627173375221</t>
  </si>
  <si>
    <t>SDP000038</t>
  </si>
  <si>
    <t xml:space="preserve">Сувенирные деньги пачка 100 шт 1 доллара </t>
  </si>
  <si>
    <t>4627154725687</t>
  </si>
  <si>
    <t>SDP000047</t>
  </si>
  <si>
    <t>Сувенирные деньги пачка 100 шт 1 рубль  СССР</t>
  </si>
  <si>
    <t>4627154725694</t>
  </si>
  <si>
    <t>SDP000035</t>
  </si>
  <si>
    <t xml:space="preserve">Сувенирные деньги пачка 100 шт 10 долларов </t>
  </si>
  <si>
    <t>4627154725700</t>
  </si>
  <si>
    <t>SDP000031</t>
  </si>
  <si>
    <t>Сувенирные деньги пачка 100 шт 10 евро</t>
  </si>
  <si>
    <t>4627154725717</t>
  </si>
  <si>
    <t>SDP000046</t>
  </si>
  <si>
    <t>Сувенирные деньги пачка 100 шт 10 рублей  СССР</t>
  </si>
  <si>
    <t>4627154725724</t>
  </si>
  <si>
    <t>SDP000003</t>
  </si>
  <si>
    <t>Сувенирные деньги пачка 100 шт 10 фунтов стерлингов</t>
  </si>
  <si>
    <t>4627154725731</t>
  </si>
  <si>
    <t>SDP000009</t>
  </si>
  <si>
    <t>4627173373302</t>
  </si>
  <si>
    <t>SDP000053</t>
  </si>
  <si>
    <t>Сувенирные деньги пачка 100 шт 100 долларов</t>
  </si>
  <si>
    <t>4627154725748</t>
  </si>
  <si>
    <t>SDP000055</t>
  </si>
  <si>
    <t>Сувенирные деньги пачка 100 шт 100 евро</t>
  </si>
  <si>
    <t>4627154725755</t>
  </si>
  <si>
    <t>SDP000028</t>
  </si>
  <si>
    <t>Сувенирные деньги пачка 100 шт 100 египетских фунтов</t>
  </si>
  <si>
    <t>4627154725762</t>
  </si>
  <si>
    <t>Сувенирные деньги пачка 100 шт 100 канадских долларов</t>
  </si>
  <si>
    <t>4627154725779</t>
  </si>
  <si>
    <t>SDP000018</t>
  </si>
  <si>
    <t>Сувенирные деньги пачка 100 шт 100 нефтедолларов</t>
  </si>
  <si>
    <t>4627154725793</t>
  </si>
  <si>
    <t>SDP000033</t>
  </si>
  <si>
    <t>Сувенирные деньги пачка 100 шт 100 новых  долларов</t>
  </si>
  <si>
    <t>4627154725809</t>
  </si>
  <si>
    <t>SDP000054</t>
  </si>
  <si>
    <t xml:space="preserve">Сувенирные деньги пачка 100 шт 100 рублей </t>
  </si>
  <si>
    <t>4627154725816</t>
  </si>
  <si>
    <t>SDP000045</t>
  </si>
  <si>
    <t>Сувенирные деньги пачка 100 шт 100 рублей  СССР</t>
  </si>
  <si>
    <t>4627154725823</t>
  </si>
  <si>
    <t>SDP000020</t>
  </si>
  <si>
    <t>Сувенирные деньги пачка 100 шт 100 турецких лир</t>
  </si>
  <si>
    <t>4627154725830</t>
  </si>
  <si>
    <t>SDP000015</t>
  </si>
  <si>
    <t>Сувенирные деньги пачка 100 шт 1000 арабских дирхам</t>
  </si>
  <si>
    <t>4627154725847</t>
  </si>
  <si>
    <t>SDP000039</t>
  </si>
  <si>
    <t>Сувенирные деньги пачка 100 шт 1000 долларов</t>
  </si>
  <si>
    <t>4627154725854</t>
  </si>
  <si>
    <t>SDP000025</t>
  </si>
  <si>
    <t xml:space="preserve">Сувенирные деньги пачка 100 шт 1000 индийских рупий </t>
  </si>
  <si>
    <t>4627154725861</t>
  </si>
  <si>
    <t>SDP000052</t>
  </si>
  <si>
    <t>Сувенирные деньги пачка 100 шт 1000 рублей</t>
  </si>
  <si>
    <t>4627154725878</t>
  </si>
  <si>
    <t>SDP000008</t>
  </si>
  <si>
    <t>Сувенирные деньги пачка 100 шт 1000 шри-ланских рупий</t>
  </si>
  <si>
    <t>4627154725885</t>
  </si>
  <si>
    <t>SDP000005</t>
  </si>
  <si>
    <t>Сувенирные деньги пачка 100 шт 1000 южнокорейских вон</t>
  </si>
  <si>
    <t>4627154725892</t>
  </si>
  <si>
    <t>SDP000013</t>
  </si>
  <si>
    <t>Сувенирные деньги пачка 100 шт 10000 японских йен</t>
  </si>
  <si>
    <t>4627154725908</t>
  </si>
  <si>
    <t>SDP000057</t>
  </si>
  <si>
    <t xml:space="preserve">Сувенирные деньги пачка 100 шт 1000000 долларов </t>
  </si>
  <si>
    <t>4627154725915</t>
  </si>
  <si>
    <t>SDP000037</t>
  </si>
  <si>
    <t xml:space="preserve">Сувенирные деньги пачка 100 шт 2 долларов </t>
  </si>
  <si>
    <t>4627154725922</t>
  </si>
  <si>
    <t>SDP000034</t>
  </si>
  <si>
    <t xml:space="preserve">Сувенирные деньги пачка 100 шт 20 долларов </t>
  </si>
  <si>
    <t>4627154725939</t>
  </si>
  <si>
    <t>SDP000030</t>
  </si>
  <si>
    <t>Сувенирные деньги пачка 100 шт 20 евро</t>
  </si>
  <si>
    <t>4627154725946</t>
  </si>
  <si>
    <t>SDP000006</t>
  </si>
  <si>
    <t>Сувенирные деньги пачка 100 шт 20 канадских долларов</t>
  </si>
  <si>
    <t>4627154725953</t>
  </si>
  <si>
    <t>SDP000051</t>
  </si>
  <si>
    <t>Сувенирные деньги пачка 100 шт 200 евро</t>
  </si>
  <si>
    <t>4627154725977</t>
  </si>
  <si>
    <t>SDP000027</t>
  </si>
  <si>
    <t>Сувенирные деньги пачка 100 шт 200 египетских фунтов</t>
  </si>
  <si>
    <t>4627154725984</t>
  </si>
  <si>
    <t>SDP000017</t>
  </si>
  <si>
    <t>Сувенирные деньги пачка 100 шт 200 израильских шекелей</t>
  </si>
  <si>
    <t>4627154725991</t>
  </si>
  <si>
    <t>SDP000010</t>
  </si>
  <si>
    <t xml:space="preserve">Сувенирные деньги пачка 100 шт 200 рублей </t>
  </si>
  <si>
    <t>4627154726004</t>
  </si>
  <si>
    <t>SDP000019</t>
  </si>
  <si>
    <t>Сувенирные деньги пачка 100 шт 200 турецких лир</t>
  </si>
  <si>
    <t>4627154726011</t>
  </si>
  <si>
    <t>SDP000002</t>
  </si>
  <si>
    <t xml:space="preserve">Сувенирные деньги пачка 100 шт 200 украинских гривен </t>
  </si>
  <si>
    <t>4627154726028</t>
  </si>
  <si>
    <t>SDP000011</t>
  </si>
  <si>
    <t xml:space="preserve">Сувенирные деньги пачка 100 шт 2000 рублей </t>
  </si>
  <si>
    <t>4627154726035</t>
  </si>
  <si>
    <t>SDP000044</t>
  </si>
  <si>
    <t>Сувенирные деньги пачка 100 шт 25 рублей  СССР</t>
  </si>
  <si>
    <t>4627154726042</t>
  </si>
  <si>
    <t>SDP000043</t>
  </si>
  <si>
    <t>Сувенирные деньги пачка 100 шт 3 рубля СССР</t>
  </si>
  <si>
    <t>4627154726059</t>
  </si>
  <si>
    <t>SDP000036</t>
  </si>
  <si>
    <t xml:space="preserve">Сувенирные деньги пачка 100 шт 5 долларов </t>
  </si>
  <si>
    <t>4627154726066</t>
  </si>
  <si>
    <t>SDP000032</t>
  </si>
  <si>
    <t>Сувенирные деньги пачка 100 шт 5 евро</t>
  </si>
  <si>
    <t>4627154726073</t>
  </si>
  <si>
    <t>SDP000042</t>
  </si>
  <si>
    <t>Сувенирные деньги пачка 100 шт 5 рублей СССР</t>
  </si>
  <si>
    <t>4627154726080</t>
  </si>
  <si>
    <t>SDP000004</t>
  </si>
  <si>
    <t>Сувенирные деньги пачка 100 шт 5 фунтов стерлингов</t>
  </si>
  <si>
    <t>4627154726097</t>
  </si>
  <si>
    <t>4627173373296</t>
  </si>
  <si>
    <t>SDP000049</t>
  </si>
  <si>
    <t>Сувенирные деньги пачка 100 шт 50 долларов</t>
  </si>
  <si>
    <t>4627154726103</t>
  </si>
  <si>
    <t>SDP000029</t>
  </si>
  <si>
    <t>Сувенирные деньги пачка 100 шт 50 евро</t>
  </si>
  <si>
    <t>4627154726110</t>
  </si>
  <si>
    <t>SDP000016</t>
  </si>
  <si>
    <t>Сувенирные деньги пачка 100 шт 50 израильских шекелей</t>
  </si>
  <si>
    <t>4627154726127</t>
  </si>
  <si>
    <t>SDP000007</t>
  </si>
  <si>
    <t>Сувенирные деньги пачка 100 шт 50 канадских долларов</t>
  </si>
  <si>
    <t>4627154726134</t>
  </si>
  <si>
    <t>SDP000022</t>
  </si>
  <si>
    <t>Сувенирные деньги пачка 100 шт 50 китайских юаней</t>
  </si>
  <si>
    <t>4627154726141</t>
  </si>
  <si>
    <t>SDP000050</t>
  </si>
  <si>
    <t>Сувенирные деньги пачка 100 шт 50 рублей</t>
  </si>
  <si>
    <t>4627154726158</t>
  </si>
  <si>
    <t>SDP000041</t>
  </si>
  <si>
    <t>Сувенирные деньги пачка 100 шт 50 рублей СССР</t>
  </si>
  <si>
    <t>4627154726165</t>
  </si>
  <si>
    <t>SDP000023</t>
  </si>
  <si>
    <t>Сувенирные деньги пачка 100 шт 50 фунтов стерлингов</t>
  </si>
  <si>
    <t>4627154726172</t>
  </si>
  <si>
    <t>SDP000048</t>
  </si>
  <si>
    <t xml:space="preserve">Сувенирные деньги пачка 100 шт 500  рублей </t>
  </si>
  <si>
    <t>4627154726189</t>
  </si>
  <si>
    <t>SDP000014</t>
  </si>
  <si>
    <t>Сувенирные деньги пачка 100 шт 500 арабских дирхам</t>
  </si>
  <si>
    <t>4627154726196</t>
  </si>
  <si>
    <t>SDP000040</t>
  </si>
  <si>
    <t>Сувенирные деньги пачка 100 шт 500 евро</t>
  </si>
  <si>
    <t>4627154726202</t>
  </si>
  <si>
    <t>SDP000026</t>
  </si>
  <si>
    <t xml:space="preserve">Сувенирные деньги пачка 100 шт 500 индийских рупий </t>
  </si>
  <si>
    <t>4627154726219</t>
  </si>
  <si>
    <t>SDP000001</t>
  </si>
  <si>
    <t xml:space="preserve">Сувенирные деньги пачка 100 шт 500 украинских гривен </t>
  </si>
  <si>
    <t>4627154726226</t>
  </si>
  <si>
    <t>SDP000056</t>
  </si>
  <si>
    <t xml:space="preserve">Сувенирные деньги пачка 100 шт 5000 рублей </t>
  </si>
  <si>
    <t>4627154726233</t>
  </si>
  <si>
    <t>SDP000012</t>
  </si>
  <si>
    <t>Сувенирные деньги пачка 100 шт 5000 японских йен</t>
  </si>
  <si>
    <t>4627154726240</t>
  </si>
  <si>
    <t xml:space="preserve">Шуточные деньги ГИГАНТЫ </t>
  </si>
  <si>
    <t>AG0000004</t>
  </si>
  <si>
    <t>Шуточные деньги ГИГАНТ 100 долларов</t>
  </si>
  <si>
    <t>4627096548993</t>
  </si>
  <si>
    <t>AG0000008</t>
  </si>
  <si>
    <t>Шуточные деньги ГИГАНТ 100 евро</t>
  </si>
  <si>
    <t>4627096549037</t>
  </si>
  <si>
    <t>AG0000002</t>
  </si>
  <si>
    <t xml:space="preserve">Шуточные деньги ГИГАНТ 1000 рублей </t>
  </si>
  <si>
    <t>4627096548979</t>
  </si>
  <si>
    <t>AG0000006</t>
  </si>
  <si>
    <t xml:space="preserve">Шуточные деньги ГИГАНТ 200 евро </t>
  </si>
  <si>
    <t>4627096549013</t>
  </si>
  <si>
    <t>AG0000007</t>
  </si>
  <si>
    <t>Шуточные деньги ГИГАНТ 500 евро</t>
  </si>
  <si>
    <t>4627096549020</t>
  </si>
  <si>
    <t>AG0000003</t>
  </si>
  <si>
    <t xml:space="preserve">Шуточные деньги ГИГАНТ 5000 рублей </t>
  </si>
  <si>
    <t>PD00000020</t>
  </si>
  <si>
    <t>Паллета с деньгами "44,160,000 долларов" (номинал 100$)</t>
  </si>
  <si>
    <t>4627139456988</t>
  </si>
  <si>
    <t>PD00000021</t>
  </si>
  <si>
    <t>Паллета с деньгами "441,600,000 рублей" (номинал 1000₽)</t>
  </si>
  <si>
    <t>4627139456995</t>
  </si>
  <si>
    <t>PD00000022</t>
  </si>
  <si>
    <t>Паллета с деньгами "883,200,000 рублей" (номинал 2000₽)</t>
  </si>
  <si>
    <t>4627139457008</t>
  </si>
  <si>
    <t>PD00000023</t>
  </si>
  <si>
    <t>Паллета с деньгами "2,208,000,000 рублей" (номинал 5000₽)</t>
  </si>
  <si>
    <t>4627139457015</t>
  </si>
  <si>
    <t>PD00000024</t>
  </si>
  <si>
    <t>Паллета с деньгами "38,640,000 евро" (номинал 100€)</t>
  </si>
  <si>
    <t>4627139457022</t>
  </si>
  <si>
    <t>PD00000025</t>
  </si>
  <si>
    <t>Паллета с деньгами "193,200,000 евро" (номинал 500€)</t>
  </si>
  <si>
    <t>4627139457039</t>
  </si>
  <si>
    <t>SD00000083</t>
  </si>
  <si>
    <t>Сумка с деньгами 1,000,000 египетских фунтов (100 египетских фунтов)</t>
  </si>
  <si>
    <t>4627154722556</t>
  </si>
  <si>
    <t>SD00000028</t>
  </si>
  <si>
    <t>Сумка с деньгами 500,000 новых долларов (100 новых долларов)</t>
  </si>
  <si>
    <t>4627154723195</t>
  </si>
  <si>
    <t>SD00000084</t>
  </si>
  <si>
    <t>Сумка с деньгами 1,000,000 новых долларов(100 новых долларов)</t>
  </si>
  <si>
    <t>4627154722570</t>
  </si>
  <si>
    <t>SD00000029</t>
  </si>
  <si>
    <t>Сумка с деньгами 250,000 евро (50 евро)</t>
  </si>
  <si>
    <t>4627154722938</t>
  </si>
  <si>
    <t>SD00000085</t>
  </si>
  <si>
    <t>Сумка с деньгами 500,000 евро ( 50 евро)</t>
  </si>
  <si>
    <t>4627154723171</t>
  </si>
  <si>
    <t>SD00000030</t>
  </si>
  <si>
    <t>Сумка с деньгами 100,000 евро ( 20 евро)</t>
  </si>
  <si>
    <t>4627154722723</t>
  </si>
  <si>
    <t>SD00000086</t>
  </si>
  <si>
    <t>Сумка с деньгами 200,000 евро (20 евро)</t>
  </si>
  <si>
    <t>4627154722860</t>
  </si>
  <si>
    <t>SD00000031</t>
  </si>
  <si>
    <t>Сумка с деньгами 50,000 евро ( 10 евро)</t>
  </si>
  <si>
    <t>4627154723089</t>
  </si>
  <si>
    <t>SD00000087</t>
  </si>
  <si>
    <t>Сумка с деньгами 100,000 евро ( 10 евро)</t>
  </si>
  <si>
    <t>4627154722716</t>
  </si>
  <si>
    <t>SD00000032</t>
  </si>
  <si>
    <t>Сумка с деньгами 25,000 евро (5 евро)</t>
  </si>
  <si>
    <t>4627154722891</t>
  </si>
  <si>
    <t>SD00000088</t>
  </si>
  <si>
    <t>Сумка с деньгами 50,000 евро ( 5 евро)</t>
  </si>
  <si>
    <t>4627154723096</t>
  </si>
  <si>
    <t>SD00000033</t>
  </si>
  <si>
    <t>Сумка с деньгами 100,000 долларов (20 долларов)</t>
  </si>
  <si>
    <t>4627154722709</t>
  </si>
  <si>
    <t>SD00000089</t>
  </si>
  <si>
    <t>Сумка с деньгами 200,000 долларов (20 долларов)</t>
  </si>
  <si>
    <t>4627154722853</t>
  </si>
  <si>
    <t>SD00000034</t>
  </si>
  <si>
    <t>Сумка с деньгами 50,000 долларов ( 10 долларов)</t>
  </si>
  <si>
    <t>4627154723065</t>
  </si>
  <si>
    <t>SD00000090</t>
  </si>
  <si>
    <t>Сумка с деньгами 100,000 долларов (10 долларов)</t>
  </si>
  <si>
    <t>4627154722693</t>
  </si>
  <si>
    <t>SD00000035</t>
  </si>
  <si>
    <t>Сумка с деньгами 25,000 долларов ( 5 долларов)</t>
  </si>
  <si>
    <t>4627154722884</t>
  </si>
  <si>
    <t>SD00000091</t>
  </si>
  <si>
    <t>Сумка с деньгами 50,000 долларов (5 долларов)</t>
  </si>
  <si>
    <t>4627154723072</t>
  </si>
  <si>
    <t>SD00000036</t>
  </si>
  <si>
    <t>Сумка с деньгами 10,000 долларов (2 доллара)</t>
  </si>
  <si>
    <t>4627154722648</t>
  </si>
  <si>
    <t>SD00000092</t>
  </si>
  <si>
    <t>Сумка с деньгами 20,000 долларов ( 2 доллара)</t>
  </si>
  <si>
    <t>4627154722846</t>
  </si>
  <si>
    <t>SD00000037</t>
  </si>
  <si>
    <t>Сумка с деньгами 5,000 долларов (1 доллар)</t>
  </si>
  <si>
    <t>4627154722990</t>
  </si>
  <si>
    <t>SD00000093</t>
  </si>
  <si>
    <t>Сумка с деньгами 10,000 долларов (1 доллар)</t>
  </si>
  <si>
    <t>4627154722600</t>
  </si>
  <si>
    <t>SD00000038</t>
  </si>
  <si>
    <t xml:space="preserve">Сумка с деньгами 5,000,000,000 долларов ( 1,000,000 долларов) </t>
  </si>
  <si>
    <t>4627154723126</t>
  </si>
  <si>
    <t>SD00000094</t>
  </si>
  <si>
    <t>Сумка с деньгами 10,000,000,000 долларов ( 1,000,000 долларов)</t>
  </si>
  <si>
    <t>4627154722754</t>
  </si>
  <si>
    <t>SD00000039</t>
  </si>
  <si>
    <t>Сумка  с деньгами 5,000,000 долларов ( 1000 долларов)</t>
  </si>
  <si>
    <t>4627154723010</t>
  </si>
  <si>
    <t>SD00000095</t>
  </si>
  <si>
    <t>Сумка с деньгами 10,000,000 долларов ( 1000 долларов)</t>
  </si>
  <si>
    <t>4627154722662</t>
  </si>
  <si>
    <t>SD00000040</t>
  </si>
  <si>
    <t>Сумка с деньгами 2,500,000 евро ( 500 евро)</t>
  </si>
  <si>
    <t>4627154722815</t>
  </si>
  <si>
    <t>SD00000096</t>
  </si>
  <si>
    <t>Сумка с деньгами 5,000,000 евро (500 евро)</t>
  </si>
  <si>
    <t>4627154723027</t>
  </si>
  <si>
    <t>SD00000041</t>
  </si>
  <si>
    <t>Сумка с деньгами 250,000 рублей СССР ( 50 рублей СССР)</t>
  </si>
  <si>
    <t>4627154722952</t>
  </si>
  <si>
    <t>SD00000097</t>
  </si>
  <si>
    <t>Сумка с деньгами 500,000 рублей СССР ( 50 рублей СССР )</t>
  </si>
  <si>
    <t>4627154723218</t>
  </si>
  <si>
    <t>SD00000042</t>
  </si>
  <si>
    <t>Сумка с деньгами 25,000 рублей СССР ( 5 рублей СССР)</t>
  </si>
  <si>
    <t>4627154722907</t>
  </si>
  <si>
    <t>SD00000098</t>
  </si>
  <si>
    <t>Сумка с деньгами 50,000 рублей СССР ( 5 рублей СССР)</t>
  </si>
  <si>
    <t>4627154723119</t>
  </si>
  <si>
    <t>SD00000043</t>
  </si>
  <si>
    <t>Сумка с деньгами 15,000 рублей СССР (3 рубля СССР)</t>
  </si>
  <si>
    <t>4627154722778</t>
  </si>
  <si>
    <t>SD00000099</t>
  </si>
  <si>
    <t>Сумка с деньгами 30,000 рублей СССР ( 3 рубля СССР)</t>
  </si>
  <si>
    <t>4627154722983</t>
  </si>
  <si>
    <t>SD00000044</t>
  </si>
  <si>
    <t>Сумка с деньгами 125,000 рублей СССР ( 25 рублей СССР)</t>
  </si>
  <si>
    <t>4627154722761</t>
  </si>
  <si>
    <t>SD00000100</t>
  </si>
  <si>
    <t>Сумка с деньгами 250,000 рублей СССР (25 рублей СССР)</t>
  </si>
  <si>
    <t>4627154722945</t>
  </si>
  <si>
    <t>SD00000045</t>
  </si>
  <si>
    <t>Сумка с деньгами 500,000 рублей СССР (100 рублей СССР)</t>
  </si>
  <si>
    <t>4627154723201</t>
  </si>
  <si>
    <t>SD00000101</t>
  </si>
  <si>
    <t>Сумка с деньгами 1,000,000 рублей СССР (100 рублей СССР)</t>
  </si>
  <si>
    <t>4627154722587</t>
  </si>
  <si>
    <t>SD00000046</t>
  </si>
  <si>
    <t>Сумка с деньгами 50,000 рублей СССР ( 10 рублей)</t>
  </si>
  <si>
    <t>4627154723102</t>
  </si>
  <si>
    <t>SD00000102</t>
  </si>
  <si>
    <t>Сумка с деньгами 100,000 рублей СССР (10 рублей)</t>
  </si>
  <si>
    <t>4627154722730</t>
  </si>
  <si>
    <t>SD00000047</t>
  </si>
  <si>
    <t>Сумка с деньгами 5,000 рублей СССР (1 рубль СССР)</t>
  </si>
  <si>
    <t>4627154723003</t>
  </si>
  <si>
    <t>SD00000103</t>
  </si>
  <si>
    <t>Сумка с деньгами 10,000 рублей СССР ( 1 рубль СССР )</t>
  </si>
  <si>
    <t>4627154722655</t>
  </si>
  <si>
    <t>SD00000048</t>
  </si>
  <si>
    <t xml:space="preserve">Сумка с деньгами 2,500,000 рублей (500 рублей ) </t>
  </si>
  <si>
    <t>4627154722839</t>
  </si>
  <si>
    <t>SD00000104</t>
  </si>
  <si>
    <t>Сумка с деньгами 5,000,000 рублей ( 500 рублей)</t>
  </si>
  <si>
    <t>4627154723058</t>
  </si>
  <si>
    <t>SD00000049</t>
  </si>
  <si>
    <t>Сумка с деньгами 250,000 долларов (50 долларов)</t>
  </si>
  <si>
    <t>4627154722921</t>
  </si>
  <si>
    <t>SD00000105</t>
  </si>
  <si>
    <t>Сумка с деньгами 500,000 долларов(50 долларов)</t>
  </si>
  <si>
    <t>4627154723157</t>
  </si>
  <si>
    <t>SD00000050</t>
  </si>
  <si>
    <t>Сумка с деньгами 250,000 рублей (50 рублей )</t>
  </si>
  <si>
    <t>4627154722969</t>
  </si>
  <si>
    <t>SD00000106</t>
  </si>
  <si>
    <t>Сумка с деньгами 500,000 рублей ( 50 рублей)</t>
  </si>
  <si>
    <t>4627154723232</t>
  </si>
  <si>
    <t>SD00000051</t>
  </si>
  <si>
    <t>Сумка с деньгами 1,000,000 евро ( 200 евро )</t>
  </si>
  <si>
    <t>4627154722549</t>
  </si>
  <si>
    <t>SD00000107</t>
  </si>
  <si>
    <t>Сумка с деньгами 2,000,000 евро ( 200 евро)</t>
  </si>
  <si>
    <t>4627154722785</t>
  </si>
  <si>
    <t>SD00000052</t>
  </si>
  <si>
    <t>Сумка с деньгами 5,000,000 рублей (1000 рублей)</t>
  </si>
  <si>
    <t>4627139456773</t>
  </si>
  <si>
    <t>SD00000108</t>
  </si>
  <si>
    <t>Сумка с деньгаи 10,000,000 рублей (1000 рублей)</t>
  </si>
  <si>
    <t>4627154722686</t>
  </si>
  <si>
    <t>SD00000053</t>
  </si>
  <si>
    <t>Сумка с деньгами 500,000 долларов ( 100 долларов )</t>
  </si>
  <si>
    <t>4627154723140</t>
  </si>
  <si>
    <t>SD00000109</t>
  </si>
  <si>
    <t>Сумка  с деньгами 1,000,000 долларов (100 долларов)</t>
  </si>
  <si>
    <t>4627154722525</t>
  </si>
  <si>
    <t>SD00000054</t>
  </si>
  <si>
    <t>Сумка с деньгами 500,000 рублей ( 100 рублей )</t>
  </si>
  <si>
    <t>4627154723225</t>
  </si>
  <si>
    <t>SD00000110</t>
  </si>
  <si>
    <t>Сумка с деньгами 1,000,000 рублей ( 100 рублей)</t>
  </si>
  <si>
    <t>4627154722594</t>
  </si>
  <si>
    <t>SD00000055</t>
  </si>
  <si>
    <t>Сумка с деньгами 500,000 евро ( 100 евро)</t>
  </si>
  <si>
    <t>4627154723164</t>
  </si>
  <si>
    <t>SD00000111</t>
  </si>
  <si>
    <t>Сумка с деньгами 1,000,000 евро ( 100 евро)</t>
  </si>
  <si>
    <t>4627154722532</t>
  </si>
  <si>
    <t>SD00000056</t>
  </si>
  <si>
    <t>Сумка с деньгами 25,000,000 рублей ( 5000 рублей)</t>
  </si>
  <si>
    <t>4627154722914</t>
  </si>
  <si>
    <t>SD00000112</t>
  </si>
  <si>
    <t>Сумка с деньгами 50,000,000 рублей ( 5000 рублей)</t>
  </si>
  <si>
    <t>4627154723133</t>
  </si>
  <si>
    <t>SD00000113</t>
  </si>
  <si>
    <t>Сумка с деньгами 500,000 турецких лир ( 100 турецких лир )</t>
  </si>
  <si>
    <t>4627154723348</t>
  </si>
  <si>
    <t>SD00000114</t>
  </si>
  <si>
    <t>Сумка с деньгами 1,000,000 турецких лир ( 100 турецких лир)</t>
  </si>
  <si>
    <t>4627154723263</t>
  </si>
  <si>
    <t>SD00000115</t>
  </si>
  <si>
    <t>Сумка с деньгами 1,000,000 турецких лир ( 200 турецких лир)</t>
  </si>
  <si>
    <t>4627173372398</t>
  </si>
  <si>
    <t>SD00000116</t>
  </si>
  <si>
    <t>Сумка с деньгами 2,000,000 турецких лир ( 200 турецких лир)</t>
  </si>
  <si>
    <t>4627173372237</t>
  </si>
  <si>
    <t>SD00000117</t>
  </si>
  <si>
    <t>Сумка с деньгами 500,000 египетских фунтов (100 египетских фунтов)</t>
  </si>
  <si>
    <t>4627173372404</t>
  </si>
  <si>
    <t>SD00000118</t>
  </si>
  <si>
    <t>Сумка с деньгами 1,000,000 египетских фунтов (200 египетских фунтов)</t>
  </si>
  <si>
    <t>4627173372411</t>
  </si>
  <si>
    <t>SD00000119</t>
  </si>
  <si>
    <t>Сумка с деньгами 2,000,000 египетских фунтов (200 египетских фунтов)</t>
  </si>
  <si>
    <t>4627173372220</t>
  </si>
  <si>
    <t>SD00000120</t>
  </si>
  <si>
    <t>Сумка с деньгами 1,000,000 белорусских рублей (200 белорусских рублей)</t>
  </si>
  <si>
    <t>4627173372428</t>
  </si>
  <si>
    <t>SD00000121</t>
  </si>
  <si>
    <t>Сумка с деньгами 2,000,000 белорусских рублей (200 белорусских рублей)</t>
  </si>
  <si>
    <t>4627173372336</t>
  </si>
  <si>
    <t>SD00000122</t>
  </si>
  <si>
    <t>Сумка с деньгами 5,000,000 белорусских рублей (500 белорусских рублей)</t>
  </si>
  <si>
    <t>4627173372268</t>
  </si>
  <si>
    <t>SD00000123</t>
  </si>
  <si>
    <t>Сумка с деньгами 2,500,000 белорусских рублей (500 белорусских рублей)</t>
  </si>
  <si>
    <t>4627173372435</t>
  </si>
  <si>
    <t>SD00000124</t>
  </si>
  <si>
    <t>Сумка с деньгами 1,000,000 украинских гривен (200 украинвских гривен)</t>
  </si>
  <si>
    <t>4627173372442</t>
  </si>
  <si>
    <t>SD00000125</t>
  </si>
  <si>
    <t>Сумка с деньгами 2,000,000 украинских гривен (200 украинвских гривен)</t>
  </si>
  <si>
    <t>4627173372244</t>
  </si>
  <si>
    <t>SD00000126</t>
  </si>
  <si>
    <t>Сумка с деньгами 25000 фунтов (5 фунтов)</t>
  </si>
  <si>
    <t>4627173372459</t>
  </si>
  <si>
    <t>SD00000127</t>
  </si>
  <si>
    <t>Сумка с деньгами 50000 фунтов (5 фунтов)</t>
  </si>
  <si>
    <t>4627173372343</t>
  </si>
  <si>
    <t>SD00000128</t>
  </si>
  <si>
    <t>Сумка с деньгами 50000 фунтов (10 фунтов)</t>
  </si>
  <si>
    <t>4627173372466</t>
  </si>
  <si>
    <t>SD00000129</t>
  </si>
  <si>
    <t>Сумка с деньгами 100000 фунтов (10 фунтов)</t>
  </si>
  <si>
    <t>4627173372374</t>
  </si>
  <si>
    <t>SD00000130</t>
  </si>
  <si>
    <t>Сумка с деньгами 100000 фунтов (20 фунтов)</t>
  </si>
  <si>
    <t>4627173372473</t>
  </si>
  <si>
    <t>SD00000131</t>
  </si>
  <si>
    <t>Сумка с деньгами 200000 фунтов (20 фунтов)</t>
  </si>
  <si>
    <t>4627173372282</t>
  </si>
  <si>
    <t>SD00000132</t>
  </si>
  <si>
    <t>Сумка с деньгами 250000 фунтов (50 фунтов)</t>
  </si>
  <si>
    <t>4627173372480</t>
  </si>
  <si>
    <t>SD00000133</t>
  </si>
  <si>
    <t>Сумка с деньгами 500000 фунтов (50 фунтов)</t>
  </si>
  <si>
    <t>4627173372305</t>
  </si>
  <si>
    <t>SD00000134</t>
  </si>
  <si>
    <t>Сумка с деньгами 100000 канадских дол (20 канадских дол)</t>
  </si>
  <si>
    <t>4627173372497</t>
  </si>
  <si>
    <t>SD00000135</t>
  </si>
  <si>
    <t>Сумка с деньгами 200000 канадских дол (20 канадских дол)</t>
  </si>
  <si>
    <t>4627173372275</t>
  </si>
  <si>
    <t>SD00000136</t>
  </si>
  <si>
    <t>Сумка с деньгами 250000 канадских дол (50 канадских дол)</t>
  </si>
  <si>
    <t>4627173372503</t>
  </si>
  <si>
    <t>SD00000137</t>
  </si>
  <si>
    <t>Сумка с деньгами 500000 канадских дол (50 канадских дол)</t>
  </si>
  <si>
    <t>4627173372299</t>
  </si>
  <si>
    <t>SD00000138</t>
  </si>
  <si>
    <t>Сумка с деньгами 500000 канадских дол (100 канадских дол)</t>
  </si>
  <si>
    <t>4627173372510</t>
  </si>
  <si>
    <t>SD00000139</t>
  </si>
  <si>
    <t>Сумка с деньгами 1,000,000 канадских дол (100 канадских дол)</t>
  </si>
  <si>
    <t>4627173372381</t>
  </si>
  <si>
    <t>SD00000140</t>
  </si>
  <si>
    <t>Сумка с деньгами 250000 юаней (50 юаней)</t>
  </si>
  <si>
    <t>4627173372527</t>
  </si>
  <si>
    <t>SD00000141</t>
  </si>
  <si>
    <t>Сумка с деньгами 500000 юаней (50 юаней)</t>
  </si>
  <si>
    <t>4627173372329</t>
  </si>
  <si>
    <t>SD00000142</t>
  </si>
  <si>
    <t>Сумка с деньгами 500000 юаней (100 юаней)</t>
  </si>
  <si>
    <t>4627173372534</t>
  </si>
  <si>
    <t>SD00000143</t>
  </si>
  <si>
    <t>Сумка с деньгами 1,000,000 юаней (100 юаней)</t>
  </si>
  <si>
    <t>4627173372169</t>
  </si>
  <si>
    <t>SD00000144</t>
  </si>
  <si>
    <t>Сумка с деньгами 500000 нефтедол (100 нефтедол)</t>
  </si>
  <si>
    <t>4627173372541</t>
  </si>
  <si>
    <t>SD00000145</t>
  </si>
  <si>
    <t>Сумка с деньгами 1,000,000 нефтедол (100 нефтедол)</t>
  </si>
  <si>
    <t>4627173372152</t>
  </si>
  <si>
    <t>SD00000146</t>
  </si>
  <si>
    <t>Сумка с деньгами 2,500,000 дирхам (500 дирхам)</t>
  </si>
  <si>
    <t>4627173372558</t>
  </si>
  <si>
    <t>SD00000147</t>
  </si>
  <si>
    <t>Сумка с деньгами 5,000,000 дирхам (500 дирхам)</t>
  </si>
  <si>
    <t>4627173372367</t>
  </si>
  <si>
    <t>SD00000148</t>
  </si>
  <si>
    <t>Сумка с деньгами 5,000,000 дирхам (1000 дирхам)</t>
  </si>
  <si>
    <t>4627173372565</t>
  </si>
  <si>
    <t>SD00000149</t>
  </si>
  <si>
    <t>Сумка с деньгами 10,000,000 дирхам (1000 дирхам)</t>
  </si>
  <si>
    <t>4627173372183</t>
  </si>
  <si>
    <t>SD00000150</t>
  </si>
  <si>
    <t>Сумка с деньгами 250000 шекелей (50 шекелей)</t>
  </si>
  <si>
    <t>4627173372572</t>
  </si>
  <si>
    <t>SD00000151</t>
  </si>
  <si>
    <t>Сумка с деньгами 500000 шекелей (50 шекелей)</t>
  </si>
  <si>
    <t>4627173372312</t>
  </si>
  <si>
    <t>SD00000152</t>
  </si>
  <si>
    <t>Сумка с деньгами 1,000,000 шекелей (200 шекелей)</t>
  </si>
  <si>
    <t>4627173372589</t>
  </si>
  <si>
    <t>SD00000153</t>
  </si>
  <si>
    <t>Сумка с деньгами 2,000,000 шекелей (200 шекелей)</t>
  </si>
  <si>
    <t>4627173372251</t>
  </si>
  <si>
    <t>SD00000154</t>
  </si>
  <si>
    <t>Сумка с деньгами 2,500,000 рупий (500 рупий)</t>
  </si>
  <si>
    <t>SD00000155</t>
  </si>
  <si>
    <t>Сумка с деньгами 5,000,000 рупий (500 рупий)</t>
  </si>
  <si>
    <t>4627173372350</t>
  </si>
  <si>
    <t>SD00000156</t>
  </si>
  <si>
    <t>Сумка с деньгами 5,000,000 рупий (1000 рупий)</t>
  </si>
  <si>
    <t>4627173372596</t>
  </si>
  <si>
    <t>SD00000157</t>
  </si>
  <si>
    <t>Сумка с деньгами 10,000,000 рупий (1000 рупий)</t>
  </si>
  <si>
    <t>4627173372190</t>
  </si>
  <si>
    <t>SD00000158</t>
  </si>
  <si>
    <t>Сумка с деньгами 5,000,000 шри-ланка (1000 шри-ланка)</t>
  </si>
  <si>
    <t>4627173372602</t>
  </si>
  <si>
    <t>SD00000159</t>
  </si>
  <si>
    <t>Сумка с деньгами 10,000,000 шри-ланка (1000 шри-ланка)</t>
  </si>
  <si>
    <t>4627173372206</t>
  </si>
  <si>
    <t>SD00000160</t>
  </si>
  <si>
    <t>Сумка с деньгами 5,000,000 вон (1000 вон)</t>
  </si>
  <si>
    <t>4627173372619</t>
  </si>
  <si>
    <t>SD00000161</t>
  </si>
  <si>
    <t>Сумка с деньгами 10,000,000 вон (1000 вон)</t>
  </si>
  <si>
    <t>4627173372176</t>
  </si>
  <si>
    <t>SD00000162</t>
  </si>
  <si>
    <t>Сумка с деньгами 25,000,000 йен (5000 йен)</t>
  </si>
  <si>
    <t>4627173372633</t>
  </si>
  <si>
    <t>SD00000163</t>
  </si>
  <si>
    <t>Сумка с деньгами 50,000,000 йен (5000 йен)</t>
  </si>
  <si>
    <t>SD00000164</t>
  </si>
  <si>
    <t>Сумка с деньгами 100,000,000 йен (10000 йен)</t>
  </si>
  <si>
    <t>4627173372626</t>
  </si>
  <si>
    <t>SD00000165</t>
  </si>
  <si>
    <t>Сумка с деньгами 50,000,000 йен (10000 йен)</t>
  </si>
  <si>
    <t>4627173372213</t>
  </si>
  <si>
    <t>SD00000166</t>
  </si>
  <si>
    <t>Сумка с деньгами 2,500,000 украинских гривен (500 украинвских гривен)</t>
  </si>
  <si>
    <t>4627173372640</t>
  </si>
  <si>
    <t>SD00000167</t>
  </si>
  <si>
    <t>Сумка с деньгами 5,000,000 украинских гривен (500 украинвских гривен)</t>
  </si>
  <si>
    <t>4627173372657</t>
  </si>
  <si>
    <t>Блокнот в виде пачки купюр</t>
  </si>
  <si>
    <t>NH0000002</t>
  </si>
  <si>
    <t xml:space="preserve">Блокнот 25 рублей </t>
  </si>
  <si>
    <t>4627119269935</t>
  </si>
  <si>
    <t>NH0000004</t>
  </si>
  <si>
    <t xml:space="preserve">Блокнот 500 рублей </t>
  </si>
  <si>
    <t>4627081078269</t>
  </si>
  <si>
    <t>NH0000016</t>
  </si>
  <si>
    <t>Блокнот пачка 1000000 долларов</t>
  </si>
  <si>
    <t>4627081078320</t>
  </si>
  <si>
    <t>NH0000013</t>
  </si>
  <si>
    <t>Блокнот пачка 100 долларов</t>
  </si>
  <si>
    <t>4627081078306</t>
  </si>
  <si>
    <t>NH0000014</t>
  </si>
  <si>
    <t>Блокнот пачка 100 евро</t>
  </si>
  <si>
    <t>4627081078337</t>
  </si>
  <si>
    <t>NH0000006</t>
  </si>
  <si>
    <t>Блокнот пачка 100 рублей</t>
  </si>
  <si>
    <t>4627081078252</t>
  </si>
  <si>
    <t>NH0000015</t>
  </si>
  <si>
    <t>Блокнот пачка 1000 долларов</t>
  </si>
  <si>
    <t>4627081078313</t>
  </si>
  <si>
    <t>NH0000011</t>
  </si>
  <si>
    <t>Блокнот пачка 1000 рублей</t>
  </si>
  <si>
    <t>4627081078276</t>
  </si>
  <si>
    <t>NH0000007</t>
  </si>
  <si>
    <t>Блокнот пачка 200 евро</t>
  </si>
  <si>
    <t>4627081078344</t>
  </si>
  <si>
    <t>NH0000009</t>
  </si>
  <si>
    <t>Блокнот пачка 50 долларов</t>
  </si>
  <si>
    <t>4627081078290</t>
  </si>
  <si>
    <t>NH0000010</t>
  </si>
  <si>
    <t>Блокнот пачка 50 рублей</t>
  </si>
  <si>
    <t>4627081078245</t>
  </si>
  <si>
    <t>NH0000008</t>
  </si>
  <si>
    <t>Блокнот пачка 500 евро</t>
  </si>
  <si>
    <t>4627081078351</t>
  </si>
  <si>
    <t>NH0000005</t>
  </si>
  <si>
    <t>Блокнот пачка 500 рублей</t>
  </si>
  <si>
    <t>NH0000012</t>
  </si>
  <si>
    <t>Блокнот пачка 5000 рублей</t>
  </si>
  <si>
    <t>4627081078283</t>
  </si>
  <si>
    <t>NH0000021</t>
  </si>
  <si>
    <t>NH0000020</t>
  </si>
  <si>
    <t>OV00000029</t>
  </si>
  <si>
    <t>Блокнот на пружине 2000 дублей</t>
  </si>
  <si>
    <t>4627173371728</t>
  </si>
  <si>
    <t>OV00000031</t>
  </si>
  <si>
    <t>Блокнот на пружине 1000 дублей</t>
  </si>
  <si>
    <t>4627173371711</t>
  </si>
  <si>
    <t>OV00000020</t>
  </si>
  <si>
    <t>4627139455721</t>
  </si>
  <si>
    <t>OV00000030</t>
  </si>
  <si>
    <t>Блокнот на пружине 100$</t>
  </si>
  <si>
    <t>4627173371704</t>
  </si>
  <si>
    <t>OV00000032</t>
  </si>
  <si>
    <t>Отрывной блокнот-визитка 50$</t>
  </si>
  <si>
    <t>OV00000021</t>
  </si>
  <si>
    <t>Отрывной блокнот-визитка 100$</t>
  </si>
  <si>
    <t>4627139455738</t>
  </si>
  <si>
    <t>OV00000022</t>
  </si>
  <si>
    <t>Отрывной блокнот-визитка 100€</t>
  </si>
  <si>
    <t>4627139455745</t>
  </si>
  <si>
    <t>OV00000023</t>
  </si>
  <si>
    <t>Отрывной блокнот-визитка 500€</t>
  </si>
  <si>
    <t>4627139455752</t>
  </si>
  <si>
    <t>OV00000024</t>
  </si>
  <si>
    <t>Отрывной блокнот-визитка 200 дублей</t>
  </si>
  <si>
    <t>4627139455769</t>
  </si>
  <si>
    <t>OV00000025</t>
  </si>
  <si>
    <t>Отрывной блокнот-визитка 500 дублей</t>
  </si>
  <si>
    <t>4627139455776</t>
  </si>
  <si>
    <t>OV00000026</t>
  </si>
  <si>
    <t>Отрывной блокнот-визитка 1000 дублей</t>
  </si>
  <si>
    <t>4627139455783</t>
  </si>
  <si>
    <t>OV00000027</t>
  </si>
  <si>
    <t>Отрывной блокнот-визитка 2000 дублей</t>
  </si>
  <si>
    <t>4627139455790</t>
  </si>
  <si>
    <t>OV00000028</t>
  </si>
  <si>
    <t>Отрывной блокнот-визитка 5000 дублей</t>
  </si>
  <si>
    <t>4627139455806</t>
  </si>
  <si>
    <t>Отрывной блокнот-визитка 20€</t>
  </si>
  <si>
    <t>OV00000039</t>
  </si>
  <si>
    <t>Туалетная бумага в упаковке</t>
  </si>
  <si>
    <t>TU00000002</t>
  </si>
  <si>
    <t>Туалетная бумага "100 $"</t>
  </si>
  <si>
    <t>4627081076128</t>
  </si>
  <si>
    <t>TU00000004</t>
  </si>
  <si>
    <t>4627096547170</t>
  </si>
  <si>
    <t>TU00000005</t>
  </si>
  <si>
    <t>Туалетная бумага "1000 руб."</t>
  </si>
  <si>
    <t>4627081076708</t>
  </si>
  <si>
    <t>TU00000007</t>
  </si>
  <si>
    <t>Туалетная бумага "500 евро"</t>
  </si>
  <si>
    <t>4627081076715</t>
  </si>
  <si>
    <t>TU00000009</t>
  </si>
  <si>
    <t>Туалетная бумага "5000 руб."</t>
  </si>
  <si>
    <t>4627081076739</t>
  </si>
  <si>
    <t>TU00000011</t>
  </si>
  <si>
    <t>Туалетная бумага "анекдоты часть 10"</t>
  </si>
  <si>
    <t>4627081076791</t>
  </si>
  <si>
    <t>TU00000012</t>
  </si>
  <si>
    <t>Туалетная бумага "Анекдоты часть 2"</t>
  </si>
  <si>
    <t>4627081079389</t>
  </si>
  <si>
    <t>TU00000013</t>
  </si>
  <si>
    <t>Туалетная бумага "анекдоты часть 3"</t>
  </si>
  <si>
    <t>4627081076722</t>
  </si>
  <si>
    <t>TU00000014</t>
  </si>
  <si>
    <t>Туалетная бумага "анекдоты часть 4"</t>
  </si>
  <si>
    <t>4627096548948</t>
  </si>
  <si>
    <t>TU00000015</t>
  </si>
  <si>
    <t>Туалетная бумага "анекдоты часть 5"</t>
  </si>
  <si>
    <t>4627081076746</t>
  </si>
  <si>
    <t>TU00000016</t>
  </si>
  <si>
    <t>Туалетная бумага "анекдоты часть 6"</t>
  </si>
  <si>
    <t>4627081076753</t>
  </si>
  <si>
    <t>TU00000017</t>
  </si>
  <si>
    <t>Туалетная бумага "анекдоты часть 7"</t>
  </si>
  <si>
    <t>4627081076760</t>
  </si>
  <si>
    <t>TU00000018</t>
  </si>
  <si>
    <t>Туалетная бумага "анекдоты часть 8"</t>
  </si>
  <si>
    <t>4627081076777</t>
  </si>
  <si>
    <t>TU00000019</t>
  </si>
  <si>
    <t>Туалетная бумага "анекдоты часть 9"</t>
  </si>
  <si>
    <t>4627081076784</t>
  </si>
  <si>
    <t>TU00000020</t>
  </si>
  <si>
    <t>Туалетная бумага "Армейские шутки часть 1"</t>
  </si>
  <si>
    <t>4627081076821</t>
  </si>
  <si>
    <t>TU00000021</t>
  </si>
  <si>
    <t>Туалетная бумага "Армейские шутки часть 2"</t>
  </si>
  <si>
    <t>4627081076838</t>
  </si>
  <si>
    <t>TU00000022</t>
  </si>
  <si>
    <t>Туалетная бумага "Армейские шутки часть 3"</t>
  </si>
  <si>
    <t>4627081076845</t>
  </si>
  <si>
    <t>TU00000023</t>
  </si>
  <si>
    <t>Туалетная бумага "Инструкция"</t>
  </si>
  <si>
    <t>4627081079365</t>
  </si>
  <si>
    <t>TU00000024</t>
  </si>
  <si>
    <t>Туалетная бумага "Майданутые"</t>
  </si>
  <si>
    <t>4627096549419</t>
  </si>
  <si>
    <t>TU00000666</t>
  </si>
  <si>
    <t>Туалетная бумага "Обама"</t>
  </si>
  <si>
    <t>4627096548955</t>
  </si>
  <si>
    <t>TU00000027</t>
  </si>
  <si>
    <t>Туалетная бумага "Позы любви"</t>
  </si>
  <si>
    <t>4627081079341</t>
  </si>
  <si>
    <t>TU00000028</t>
  </si>
  <si>
    <t>Туалетная бумага "Русско-Англ. разговорник часть 1"</t>
  </si>
  <si>
    <t>4627081076852</t>
  </si>
  <si>
    <t>TU00000029</t>
  </si>
  <si>
    <t>Туалетная бумага "Русско-Англ. разговорник часть 2"</t>
  </si>
  <si>
    <t>4627081076869</t>
  </si>
  <si>
    <t>TU00000030</t>
  </si>
  <si>
    <t>Туалетная бумага "Русско-Англ. разговорник часть 3"</t>
  </si>
  <si>
    <t>4627081076876</t>
  </si>
  <si>
    <t>TU00000031</t>
  </si>
  <si>
    <t>Туалетная бумага "Русско-Японский разговорник часть 1"</t>
  </si>
  <si>
    <t>4627081076883</t>
  </si>
  <si>
    <t>TU00000032</t>
  </si>
  <si>
    <t>Туалетная бумага "Русско-Японский разговорник часть 2"</t>
  </si>
  <si>
    <t>4627081076890</t>
  </si>
  <si>
    <t>TU00000033</t>
  </si>
  <si>
    <t>Туалетная бумага "Русско-Японский разговорник часть 3"</t>
  </si>
  <si>
    <t>4627081076906</t>
  </si>
  <si>
    <t>TU00000034</t>
  </si>
  <si>
    <t xml:space="preserve">Туалетная бумага "Судоку"  </t>
  </si>
  <si>
    <t>4627081076913</t>
  </si>
  <si>
    <t>TU00000035</t>
  </si>
  <si>
    <t>4627081079860</t>
  </si>
  <si>
    <t>TU00000036</t>
  </si>
  <si>
    <t>Туалетная бумага "Эротическая гравюра Часть 2"</t>
  </si>
  <si>
    <t>4627081079372</t>
  </si>
  <si>
    <t>TU00000037</t>
  </si>
  <si>
    <t>Салфетки прикольные</t>
  </si>
  <si>
    <t>SA00000004</t>
  </si>
  <si>
    <t>Салфетки  100 $</t>
  </si>
  <si>
    <t>4627104746113</t>
  </si>
  <si>
    <t>SA00000100</t>
  </si>
  <si>
    <t>Салфетки  1000 рублей</t>
  </si>
  <si>
    <t>4627096547187</t>
  </si>
  <si>
    <t>SA00000066</t>
  </si>
  <si>
    <t xml:space="preserve">Салфетки 100 евро </t>
  </si>
  <si>
    <t>4627081077842</t>
  </si>
  <si>
    <t>SA00000055</t>
  </si>
  <si>
    <t xml:space="preserve">Салфетки 50 $ </t>
  </si>
  <si>
    <t>4627081077828</t>
  </si>
  <si>
    <t>SA00000067</t>
  </si>
  <si>
    <t>Салфетки 500 евро</t>
  </si>
  <si>
    <t>4627081077835</t>
  </si>
  <si>
    <t>SA00000002</t>
  </si>
  <si>
    <t>Салфетки 5000 руб.</t>
  </si>
  <si>
    <t>4627081079891</t>
  </si>
  <si>
    <t>SA00000069</t>
  </si>
  <si>
    <t>Салфетки доллары</t>
  </si>
  <si>
    <t>4627081077859</t>
  </si>
  <si>
    <t>SA00000070</t>
  </si>
  <si>
    <t xml:space="preserve">Салфетки Позы любви </t>
  </si>
  <si>
    <t>4627081079402</t>
  </si>
  <si>
    <t>SA00000068</t>
  </si>
  <si>
    <t xml:space="preserve">Салфетки Тосты </t>
  </si>
  <si>
    <t>4627081077866</t>
  </si>
  <si>
    <t>AD0000170</t>
  </si>
  <si>
    <t>Набор № 22 Сувенирных денег 1000 Южнокорейских вон, 1000 Шри-Ланских рупий</t>
  </si>
  <si>
    <t>4627173371551</t>
  </si>
  <si>
    <t>AD0000169</t>
  </si>
  <si>
    <t>Набор №21 Сувенирных денег Арабских дирхам (1000, 500)</t>
  </si>
  <si>
    <t>4627173371544</t>
  </si>
  <si>
    <t>AD0000174</t>
  </si>
  <si>
    <t>Набор №20 Сувенирных денег Фунты стерлингов (10, 5)</t>
  </si>
  <si>
    <t>4627173371537</t>
  </si>
  <si>
    <t>AD0000173</t>
  </si>
  <si>
    <t>Набор №19 Сувенирных денег Фунты стерлингов (50, 20)</t>
  </si>
  <si>
    <t>4627173371520</t>
  </si>
  <si>
    <t>AD0000171</t>
  </si>
  <si>
    <t>Набор №18 Сувенирных денег Египетских фунтов (100, 200)</t>
  </si>
  <si>
    <t>4627173371513</t>
  </si>
  <si>
    <t>AD0000165</t>
  </si>
  <si>
    <t>Набор №17 Сувенирные деньги Индийских рупий (500,1000)</t>
  </si>
  <si>
    <t>4627173371506</t>
  </si>
  <si>
    <t>AD0000164</t>
  </si>
  <si>
    <t>Набор №16 Сувенирные деньги Украинские гривны (200,500)</t>
  </si>
  <si>
    <t>4627173371490</t>
  </si>
  <si>
    <t>AD0000163</t>
  </si>
  <si>
    <t>Набор №15 Сувенирные деньги Японские Йены (5000,10000)</t>
  </si>
  <si>
    <t>4627173371483</t>
  </si>
  <si>
    <t>AD0000166</t>
  </si>
  <si>
    <t>Набор №14 Сувенирные деньги Китайские юани (50,100)</t>
  </si>
  <si>
    <t>4627173371476</t>
  </si>
  <si>
    <t>AD0000167</t>
  </si>
  <si>
    <t>Набор №13 Сувенирные деньги Турецкие лиры (100,200)</t>
  </si>
  <si>
    <t>4627173371469</t>
  </si>
  <si>
    <t>Набор №12 Сувенирные деньги Израильские шекели (50,200)</t>
  </si>
  <si>
    <t>4627173371452</t>
  </si>
  <si>
    <t>AD0000172</t>
  </si>
  <si>
    <t>Набор №11 Сувенирные деньги Белорусские рубли (200, 500)</t>
  </si>
  <si>
    <t>4627173371445</t>
  </si>
  <si>
    <t>AD0000158</t>
  </si>
  <si>
    <t>Набор №10 Сувенирных денег Канадских долларов (100, 50, 20)</t>
  </si>
  <si>
    <t>4627173371438</t>
  </si>
  <si>
    <t>AD0000157</t>
  </si>
  <si>
    <t>Набор №9 Сувенирные деньги Советские Рубли (25, 50, 100 советских рублей)</t>
  </si>
  <si>
    <t>4627139451808</t>
  </si>
  <si>
    <t>AD0000156</t>
  </si>
  <si>
    <t>Набор №8 Сувенирные деньги Советские Рубли (1, 3, 5 советских рублей)</t>
  </si>
  <si>
    <t>4627139451792</t>
  </si>
  <si>
    <t>AD0000155</t>
  </si>
  <si>
    <t>Набор №7 Сувенирные деньги Доллары (100 новых, 100 старых, 1000 долларов)</t>
  </si>
  <si>
    <t>4627139451785</t>
  </si>
  <si>
    <t>AD0000154</t>
  </si>
  <si>
    <t>Набор №6 Сувенирные деньги Доллары (10, 20, 50 долларов)</t>
  </si>
  <si>
    <t>4627139451778</t>
  </si>
  <si>
    <t>AD0000153</t>
  </si>
  <si>
    <t>Набор № 5 Сувенирные деньги Доллары (1, 2, 5 долларов)</t>
  </si>
  <si>
    <t>4627139451761</t>
  </si>
  <si>
    <t>AD0000152</t>
  </si>
  <si>
    <t>Набор №4 Сувенирные деньги Евро (50, 20, 10 евро)</t>
  </si>
  <si>
    <t>4627139451754</t>
  </si>
  <si>
    <t>AD0000151</t>
  </si>
  <si>
    <t>Набор №3 Сувенирные деньги Евро №1 (500, 200, 100 евро)</t>
  </si>
  <si>
    <t>4627139451747</t>
  </si>
  <si>
    <t>AD0000150</t>
  </si>
  <si>
    <t>Набор №2 Сувенирные деньги Рубли (2000, 200, 100 рублей)</t>
  </si>
  <si>
    <t>4627139451730</t>
  </si>
  <si>
    <t>AD0000149</t>
  </si>
  <si>
    <t>Набор №1 Сувенирные деньги Рубли (5000, 1000, 500 рублей)</t>
  </si>
  <si>
    <t>4627139451723</t>
  </si>
  <si>
    <t>ZN0000001</t>
  </si>
  <si>
    <t>Набор значков №1 "Любимая мама, Любящий родитель, Любимый папа"</t>
  </si>
  <si>
    <t>4627173370561</t>
  </si>
  <si>
    <t>ZN0000002</t>
  </si>
  <si>
    <t>Набор значков №2 "Лучший дедушка, Любимый папа, Любимый сын"</t>
  </si>
  <si>
    <t>4627173370677</t>
  </si>
  <si>
    <t>ZN0000003</t>
  </si>
  <si>
    <t>Набор значков №3 "Любимая бабушка, Любимая мама, Любимая внучка"</t>
  </si>
  <si>
    <t>4627173370714</t>
  </si>
  <si>
    <t>ZN0000004</t>
  </si>
  <si>
    <t>Набор значков №4 "Любимый брат, Лучший дядя, Любимый внук"</t>
  </si>
  <si>
    <t>4627173370721</t>
  </si>
  <si>
    <t>ZN0000005</t>
  </si>
  <si>
    <t>Набор значков №5 "Секс символ М, Секс академик, Секс символ Ж"</t>
  </si>
  <si>
    <t>4627173370738</t>
  </si>
  <si>
    <t>ZN0000006</t>
  </si>
  <si>
    <t>Набор значков №6 "Мы верим в наших ребят, Гол, Команда вперед"</t>
  </si>
  <si>
    <t>4627173370745</t>
  </si>
  <si>
    <t>ZN0000007</t>
  </si>
  <si>
    <t>Набор значков №7 "Настоящий врач, Настоящий учитель, Настоящий качок"</t>
  </si>
  <si>
    <t>4627173370752</t>
  </si>
  <si>
    <t>ZN0000008</t>
  </si>
  <si>
    <t>Набор значков №8 "Супермен, Спаситель России, Супер леди"</t>
  </si>
  <si>
    <t>4627173370769</t>
  </si>
  <si>
    <t>ZN0000009</t>
  </si>
  <si>
    <t>Набор значков №9 "Акула бизнеса, Кандидат в мультимиллионеры, Клуб олигархов и миллиардеров"</t>
  </si>
  <si>
    <t>4627173370776</t>
  </si>
  <si>
    <t>ZN0000010</t>
  </si>
  <si>
    <t>Набор значков №10 "С Днем Рождения, С Праздником, С Юбилеем"</t>
  </si>
  <si>
    <t>4627173370578</t>
  </si>
  <si>
    <t>ZN0000011</t>
  </si>
  <si>
    <t>Набор значков №11 "Мужчина года, Начальник года, Женщина года"</t>
  </si>
  <si>
    <t>4627173370585</t>
  </si>
  <si>
    <t>ZN0000012</t>
  </si>
  <si>
    <t>Набор значков №12 "Лучшей бизнесвумен, Главный мафиози, Доброму полицейскому"</t>
  </si>
  <si>
    <t>4627173370592</t>
  </si>
  <si>
    <t>ZN0000013</t>
  </si>
  <si>
    <t>Набор значков №13 "1 место, 2 место, 3 место"</t>
  </si>
  <si>
    <t>4627173370608</t>
  </si>
  <si>
    <t>ZN0000014</t>
  </si>
  <si>
    <t>Набор значков №14 "Идеальная жена, Любовь как морковь, Идеальный муж"</t>
  </si>
  <si>
    <t>4627173370615</t>
  </si>
  <si>
    <t>ZN0000015</t>
  </si>
  <si>
    <t>Набор значков №15 "Самый умный, Лучший из лучших, Самый меткий"</t>
  </si>
  <si>
    <t>4627173370622</t>
  </si>
  <si>
    <t>ZN0000016</t>
  </si>
  <si>
    <t>Набор значков №16 "Мисс Вселенная, Мисс деликатность, Богиня любви"</t>
  </si>
  <si>
    <t>4627173370639</t>
  </si>
  <si>
    <t>ZN0000017</t>
  </si>
  <si>
    <t>Набор значков №17 "Лучшая медсестра, Лучший, Лучший учитель"</t>
  </si>
  <si>
    <t>4627173370646</t>
  </si>
  <si>
    <t>ZN0000018</t>
  </si>
  <si>
    <t>Набор значков №18 "Лучший фотограф, Лучший продавец, Лучший строитель"</t>
  </si>
  <si>
    <t>4627173370653</t>
  </si>
  <si>
    <t>ZN0000019</t>
  </si>
  <si>
    <t>Набор значков №19 "Удачливый охотник, Мастер своего дела, Клевый рыбак"</t>
  </si>
  <si>
    <t>4627173370660</t>
  </si>
  <si>
    <t>ZN0000020</t>
  </si>
  <si>
    <t>Набор значков №20 "Бог секса, Мастер спорта по сексу, Секс террорист"</t>
  </si>
  <si>
    <t>4627173370684</t>
  </si>
  <si>
    <t>ZN0000021</t>
  </si>
  <si>
    <t>Набор значков №21 "Любимый шурин, Любимый жених, Любимый свидетель"</t>
  </si>
  <si>
    <t>4627173370691</t>
  </si>
  <si>
    <t>ZN0000022</t>
  </si>
  <si>
    <t>Набор значков №22 "Мать героиня, Глава семьи, Любящий родитель"</t>
  </si>
  <si>
    <t>4627173370707</t>
  </si>
  <si>
    <t>NO0000001</t>
  </si>
  <si>
    <t>Набор из орденов №1 "Идеальная жена, Идеальный муж, Счастливая семья"</t>
  </si>
  <si>
    <t>4627139452201</t>
  </si>
  <si>
    <t>NO0000002</t>
  </si>
  <si>
    <t>Набор из орденов №2 "Любимая дочь, Любимая мама, Любимая бабушка"</t>
  </si>
  <si>
    <t>4627139452218</t>
  </si>
  <si>
    <t>NO0000003</t>
  </si>
  <si>
    <t>Набор из орденов №3 "Любимый сын, Любимый папа, Любимый дедушка"</t>
  </si>
  <si>
    <t>4627139452225</t>
  </si>
  <si>
    <t>NO0000004</t>
  </si>
  <si>
    <t>Набор из орденов №4 "Самой счастливой паре, Удивительная невеста, Счастливый жених"</t>
  </si>
  <si>
    <t>4627139452232</t>
  </si>
  <si>
    <t>NO0000005</t>
  </si>
  <si>
    <t>Набор из орденов №5 "Безупречный начальник, Замечательный сотрудник, Замечательная сотрудница"</t>
  </si>
  <si>
    <t>4627139452249</t>
  </si>
  <si>
    <t>NO0000006</t>
  </si>
  <si>
    <t>Набор из орденов №6 "Любимая внучка, Любимая сестра, Лучшая в мире тетя"</t>
  </si>
  <si>
    <t>4627139452256</t>
  </si>
  <si>
    <t>NO0000007</t>
  </si>
  <si>
    <t>Набор из орденов №7 "Любимый внук, Любимый брат, Лучший в мире дядя"</t>
  </si>
  <si>
    <t>4627139452263</t>
  </si>
  <si>
    <t>NO0000008</t>
  </si>
  <si>
    <t>Набор из орденов №8 "Лучшему юристу, Лучшему менеджеру, Лучшему бухгалтеру"</t>
  </si>
  <si>
    <t>4627139452270</t>
  </si>
  <si>
    <t>NO0000009</t>
  </si>
  <si>
    <t>Набор из орденов №9 "Настоящая подруга, Настоящий друг, За то,что ты есть"</t>
  </si>
  <si>
    <t>4627139452287</t>
  </si>
  <si>
    <t>NO0000010</t>
  </si>
  <si>
    <t>Набор из орденов №10 "За мамину любовь, За бабушкину любовь, За дедушкину любовь"</t>
  </si>
  <si>
    <t>4627139452294</t>
  </si>
  <si>
    <t>NO0000011</t>
  </si>
  <si>
    <t>Набор орденов №11 "Решительной, талантливой, успешной; Самой обаятельной и привлекательной, Королева красоты"</t>
  </si>
  <si>
    <t>4627139452300</t>
  </si>
  <si>
    <t>NO0000012</t>
  </si>
  <si>
    <t>Набор из орденов №12 "За смелость и кураж, За юмор и находчивость, За безупречный тост"</t>
  </si>
  <si>
    <t>4627139452317</t>
  </si>
  <si>
    <t>NO0000013</t>
  </si>
  <si>
    <t>Набор из орденов №13 "Самый умный, Самый меткий, Самый смелый"</t>
  </si>
  <si>
    <t>4627139452324</t>
  </si>
  <si>
    <t>NO0000014</t>
  </si>
  <si>
    <t>Набор из орденов №14 "Женщина года, Достойнейшей, Богиня любви"</t>
  </si>
  <si>
    <t>4627139452331</t>
  </si>
  <si>
    <t>NO0000015</t>
  </si>
  <si>
    <t>Набор из орденов №15 "Брюнетка сердцеедка, Натуральная блондинка, Просто богиня"</t>
  </si>
  <si>
    <t>4627139452348</t>
  </si>
  <si>
    <t>NO0000016</t>
  </si>
  <si>
    <t>Набор из орденов №16 "Мужчина года, Настоящий качок, Секс символ мужской"</t>
  </si>
  <si>
    <t>4627139452355</t>
  </si>
  <si>
    <t>NO0000017</t>
  </si>
  <si>
    <t>Набор из орденов №17 "Пожизненная оптимистка, Пожизненный оптимист, Самому улыбчивому"</t>
  </si>
  <si>
    <t>4627139452362</t>
  </si>
  <si>
    <t>NDCM0000042</t>
  </si>
  <si>
    <t>Подарочный набор "Счастливой семьи"</t>
  </si>
  <si>
    <t>4627173371155</t>
  </si>
  <si>
    <t>NDCM0000043</t>
  </si>
  <si>
    <t>Подарочный набор "Замечательной сестры"</t>
  </si>
  <si>
    <t>4627173370912</t>
  </si>
  <si>
    <t>NDCM0000044</t>
  </si>
  <si>
    <t>Подарочный набор "1 место"</t>
  </si>
  <si>
    <t>4627173370783</t>
  </si>
  <si>
    <t>NDCM0000045</t>
  </si>
  <si>
    <t>Подарочный набор "2 место"</t>
  </si>
  <si>
    <t>4627173370790</t>
  </si>
  <si>
    <t>NDCM0000046</t>
  </si>
  <si>
    <t>Подарочный набор "3 место"</t>
  </si>
  <si>
    <t>4627173370806</t>
  </si>
  <si>
    <t>NDCM0000047</t>
  </si>
  <si>
    <t>Подарочный набор "Замечательного сотрудника"</t>
  </si>
  <si>
    <t>4627173370905</t>
  </si>
  <si>
    <t>NDCM0000048</t>
  </si>
  <si>
    <t>Подарочный набор "Заслуженной пенсионерки"</t>
  </si>
  <si>
    <t>4627173370967</t>
  </si>
  <si>
    <t>NDCM0000049</t>
  </si>
  <si>
    <t>Подарочный набор "Заслуженного пенсионера"</t>
  </si>
  <si>
    <t>4627173370943</t>
  </si>
  <si>
    <t>NDCM0000050</t>
  </si>
  <si>
    <t>Подарочный набор "Заслуженного собутыльника"</t>
  </si>
  <si>
    <t>4627173370950</t>
  </si>
  <si>
    <t>NDCM0000051</t>
  </si>
  <si>
    <t>Подарочный набор "Секс символа"</t>
  </si>
  <si>
    <t>4627173371148</t>
  </si>
  <si>
    <t>NDCM0000052</t>
  </si>
  <si>
    <t>Подарочный набор "Военного"</t>
  </si>
  <si>
    <t>4627173370844</t>
  </si>
  <si>
    <t>NDCM0000053</t>
  </si>
  <si>
    <t>Подарочный набор "Замечательного соседа"</t>
  </si>
  <si>
    <t>4627173370899</t>
  </si>
  <si>
    <t>NDCM0000054</t>
  </si>
  <si>
    <t>Подарочный набор "Замечательной сотрудницы"</t>
  </si>
  <si>
    <t>4627173370936</t>
  </si>
  <si>
    <t>NDCM0000059</t>
  </si>
  <si>
    <t>Подарочный набор "Любимой внученьки"</t>
  </si>
  <si>
    <t>4627173371094</t>
  </si>
  <si>
    <t>NDCM0000055</t>
  </si>
  <si>
    <t>Подарочный набор "Именинника"</t>
  </si>
  <si>
    <t>4627173370981</t>
  </si>
  <si>
    <t>NDCM0000056</t>
  </si>
  <si>
    <t>Подарочный набор "Именинницы"</t>
  </si>
  <si>
    <t>4627173370998</t>
  </si>
  <si>
    <t>NDCM0000057</t>
  </si>
  <si>
    <t>Подарочный набор "Выдающейся начальницы"</t>
  </si>
  <si>
    <t>4627173370851</t>
  </si>
  <si>
    <t>NDCM0000058</t>
  </si>
  <si>
    <t>Подарочный набор "Юбилярши"</t>
  </si>
  <si>
    <t>4627173371193</t>
  </si>
  <si>
    <t>NDCM0000060</t>
  </si>
  <si>
    <t>Подарочный набор "Лучшего дедушки"</t>
  </si>
  <si>
    <t>4627173371032</t>
  </si>
  <si>
    <t>NDCM0000061</t>
  </si>
  <si>
    <t>Подарочный набор "Любимой бабушки"</t>
  </si>
  <si>
    <t>4627173371087</t>
  </si>
  <si>
    <t>NDCM0000062</t>
  </si>
  <si>
    <t>Подарочный набор "Любимого внучка"</t>
  </si>
  <si>
    <t>4627173371070</t>
  </si>
  <si>
    <t>NDCM0000063</t>
  </si>
  <si>
    <t>Подарочный набор "Лучшего зятя"</t>
  </si>
  <si>
    <t>4627173371049</t>
  </si>
  <si>
    <t>NDCM0000064</t>
  </si>
  <si>
    <t>Подарочный набор "Бесподобного свидетеля"</t>
  </si>
  <si>
    <t>4627173370820</t>
  </si>
  <si>
    <t>NDCM0000065</t>
  </si>
  <si>
    <t>Подарочный набор "Бесподобной свидетельницы"</t>
  </si>
  <si>
    <t>4627173370837</t>
  </si>
  <si>
    <t>NDCM0000066</t>
  </si>
  <si>
    <t>Подарочный набор "Юбиляра"</t>
  </si>
  <si>
    <t>4627173371186</t>
  </si>
  <si>
    <t>NDCM0000067</t>
  </si>
  <si>
    <t>Подарочный набор "Авиатора"</t>
  </si>
  <si>
    <t>4627173370813</t>
  </si>
  <si>
    <t>NDCM0000068</t>
  </si>
  <si>
    <t>Подарочный набор "Замечательной соседки"</t>
  </si>
  <si>
    <t>4627173370929</t>
  </si>
  <si>
    <t>NDCM0000100</t>
  </si>
  <si>
    <t>Подарочный набор "Лучшему шефу"</t>
  </si>
  <si>
    <t>4627173371063</t>
  </si>
  <si>
    <t>NDCM0000101</t>
  </si>
  <si>
    <t>Подарочный набор "Хорошего человека"</t>
  </si>
  <si>
    <t>4627173371179</t>
  </si>
  <si>
    <t>NDCM0000102</t>
  </si>
  <si>
    <t>Подарочный набор "Уважаемого человека"</t>
  </si>
  <si>
    <t>4627173371162</t>
  </si>
  <si>
    <t>NDCM0000103</t>
  </si>
  <si>
    <t>Подарочный набор "Рыцаря -храброе сердце"</t>
  </si>
  <si>
    <t>4627173371131</t>
  </si>
  <si>
    <t>NDCM0000104</t>
  </si>
  <si>
    <t>Подарочный набор "Настоящей подруги"</t>
  </si>
  <si>
    <t>4627173371100</t>
  </si>
  <si>
    <t>NDCM0000105</t>
  </si>
  <si>
    <t>Подарочный набор "Пожизненной оптимистки"</t>
  </si>
  <si>
    <t>4627173371124</t>
  </si>
  <si>
    <t>NDCM0000106</t>
  </si>
  <si>
    <t>Подарочный набор "Пожизненного оптимиста"</t>
  </si>
  <si>
    <t>4627173371117</t>
  </si>
  <si>
    <t>NDCM0000107</t>
  </si>
  <si>
    <t>Подарочный набор "Лучшему моряку"</t>
  </si>
  <si>
    <t>4627173371056</t>
  </si>
  <si>
    <t>NDCM0000108</t>
  </si>
  <si>
    <t>Подарочный набор "Королевы красоты"</t>
  </si>
  <si>
    <t>4627173371001</t>
  </si>
  <si>
    <t>NDCM0000109</t>
  </si>
  <si>
    <t>Подарочный набор "Золотой человек"</t>
  </si>
  <si>
    <t>4627173370974</t>
  </si>
  <si>
    <t>NDCM0000110</t>
  </si>
  <si>
    <t>Подарочный набор "За то, что ты есть"</t>
  </si>
  <si>
    <t>4627173370882</t>
  </si>
  <si>
    <t>NDCM0000111</t>
  </si>
  <si>
    <t>Подарочный набор "Дорогого дяди"</t>
  </si>
  <si>
    <t>4627173370875</t>
  </si>
  <si>
    <t>NDCM0000112</t>
  </si>
  <si>
    <t>Подарочный набор "Выдающемуся дачнику"</t>
  </si>
  <si>
    <t>4627173370868</t>
  </si>
  <si>
    <t>NDCM0000113</t>
  </si>
  <si>
    <t>Подарочный набор "Лучшего бухгалтера"</t>
  </si>
  <si>
    <t>4627173371025</t>
  </si>
  <si>
    <t>NDCM0000114</t>
  </si>
  <si>
    <t>Подарочный набор "Лучшего брата"</t>
  </si>
  <si>
    <t>4627173371018</t>
  </si>
  <si>
    <t>NDCM0000085</t>
  </si>
  <si>
    <t>Подарочный набор "Настоящего мужчины"</t>
  </si>
  <si>
    <t>4627173371353</t>
  </si>
  <si>
    <t>NDCM0000093</t>
  </si>
  <si>
    <t>Подарочный набор "Любителя пива"</t>
  </si>
  <si>
    <t>4627173371322</t>
  </si>
  <si>
    <t>NDCM0000094</t>
  </si>
  <si>
    <t>Подарочный набор "Клевого рыбака"</t>
  </si>
  <si>
    <t>4627173371216</t>
  </si>
  <si>
    <t>Подарочные наборы диплом с медалями</t>
  </si>
  <si>
    <t>НОВИНКА!!!</t>
  </si>
  <si>
    <t>NDCM0000001</t>
  </si>
  <si>
    <t>Набор  диплом с медалями "Годовщины свадьбы 1 год"</t>
  </si>
  <si>
    <t>4627139451815</t>
  </si>
  <si>
    <t>NDCM0000002</t>
  </si>
  <si>
    <t>Набор диплом с медалями "Годовщины свадьбы 5 лет"</t>
  </si>
  <si>
    <t>4627139451822</t>
  </si>
  <si>
    <t>NDCM0000003</t>
  </si>
  <si>
    <t>Набор диплом с медалями "Годовщины свадьбы 10 лет"</t>
  </si>
  <si>
    <t>4627139451839</t>
  </si>
  <si>
    <t>NDCM0000004</t>
  </si>
  <si>
    <t>Набор диплом с медалями "Годовщины свадьбы 15 лет"</t>
  </si>
  <si>
    <t>4627139451846</t>
  </si>
  <si>
    <t>NDCM0000005</t>
  </si>
  <si>
    <t>Набор диплом с медалями "Годовщина свадьбы 20 лет"</t>
  </si>
  <si>
    <t>4627139451853</t>
  </si>
  <si>
    <t>NDCM0000006</t>
  </si>
  <si>
    <t>Набор диплом с медалями "Годовщина свадьбы 25 лет"</t>
  </si>
  <si>
    <t>4627139451860</t>
  </si>
  <si>
    <t>NDCM0000007</t>
  </si>
  <si>
    <t>Набор диплом с медалями "Годовщина свадьбы 30 лет"</t>
  </si>
  <si>
    <t>4627139451877</t>
  </si>
  <si>
    <t>NDCM0000008</t>
  </si>
  <si>
    <t>Набор диплом с медалями "Годовщина свадьбы 35 лет"</t>
  </si>
  <si>
    <t>4627139451884</t>
  </si>
  <si>
    <t>NDCM0000009</t>
  </si>
  <si>
    <t>Набор диплом с медалями "Годовщина свадьбы 40 лет"</t>
  </si>
  <si>
    <t>4627139451891</t>
  </si>
  <si>
    <t>NDCM0000010</t>
  </si>
  <si>
    <t>Набор диплом с медалями "Годовщина свадьбы 45 лет"</t>
  </si>
  <si>
    <t>4627139451907</t>
  </si>
  <si>
    <t>NDCM0000011</t>
  </si>
  <si>
    <t>Набор диплом с медалями "Годовщина свадьбы 50 лет"</t>
  </si>
  <si>
    <t>4627139451914</t>
  </si>
  <si>
    <t>NDCM0000012</t>
  </si>
  <si>
    <t>Набор диплом с медалями "Годовщина свадьбы 55 лет"</t>
  </si>
  <si>
    <t>4627139451921</t>
  </si>
  <si>
    <t>NDCM0000013</t>
  </si>
  <si>
    <t>Набор диплом с медалями "Годовщина свадьбы 60 лет"</t>
  </si>
  <si>
    <t>4627139451938</t>
  </si>
  <si>
    <t>NDCM0000069</t>
  </si>
  <si>
    <t>Подарочный набор "Настоящего врача"</t>
  </si>
  <si>
    <t>4627173371421</t>
  </si>
  <si>
    <t>NDCM0000070</t>
  </si>
  <si>
    <t>Подарочный набор "Молодоженов"</t>
  </si>
  <si>
    <t>4627173371346</t>
  </si>
  <si>
    <t>NDCM0000071</t>
  </si>
  <si>
    <t>Подарочный набор "Идеальной жены"</t>
  </si>
  <si>
    <t>4627173371629</t>
  </si>
  <si>
    <t>NDCM0000072</t>
  </si>
  <si>
    <t>Подарочный набор "Идеального мужа"</t>
  </si>
  <si>
    <t>4627173371612</t>
  </si>
  <si>
    <t>NDCM0000073</t>
  </si>
  <si>
    <t>Подарочный набор "Лучшего свекра"</t>
  </si>
  <si>
    <t>4627173371247</t>
  </si>
  <si>
    <t>NDCM0000074</t>
  </si>
  <si>
    <t>Подарочный набор "Лучшей свекрови"</t>
  </si>
  <si>
    <t>4627173371261</t>
  </si>
  <si>
    <t>NDCM0000075</t>
  </si>
  <si>
    <t>Подарочный набор "Любимого папы"</t>
  </si>
  <si>
    <t>4627173371285</t>
  </si>
  <si>
    <t>NDCM0000076</t>
  </si>
  <si>
    <t>Подарочный набор "Любимой мамы"</t>
  </si>
  <si>
    <t>4627173371315</t>
  </si>
  <si>
    <t>NDCM0000077</t>
  </si>
  <si>
    <t>Подарочный набор "Удивительной невесты"</t>
  </si>
  <si>
    <t>4627173371414</t>
  </si>
  <si>
    <t>NDCM0000078</t>
  </si>
  <si>
    <t>Подарочный набор "Счастливый жених"</t>
  </si>
  <si>
    <t>4627173371407</t>
  </si>
  <si>
    <t>NDCM0000079</t>
  </si>
  <si>
    <t>Подарочный набор "Замечательного тестя"</t>
  </si>
  <si>
    <t>4627173371582</t>
  </si>
  <si>
    <t>NDCM0000080</t>
  </si>
  <si>
    <t>Подарочный набор "Золотой тещи"</t>
  </si>
  <si>
    <t>4627173371605</t>
  </si>
  <si>
    <t>NDCM0000081</t>
  </si>
  <si>
    <t>Подарочный набор "Истинной леди"</t>
  </si>
  <si>
    <t>4627173371209</t>
  </si>
  <si>
    <t>NDCM0000082</t>
  </si>
  <si>
    <t>Подарочный набор "Лучшему водителю"</t>
  </si>
  <si>
    <t>4627173371278</t>
  </si>
  <si>
    <t>NDCM0000083</t>
  </si>
  <si>
    <t>Подарочный набор "Охотника"</t>
  </si>
  <si>
    <t>4627173371377</t>
  </si>
  <si>
    <t>NDCM0000084</t>
  </si>
  <si>
    <t>Подарочный набор "Любимой доченьки"</t>
  </si>
  <si>
    <t>4627173371308</t>
  </si>
  <si>
    <t>NDCM0000086</t>
  </si>
  <si>
    <t>Подарочный набор "Лучшего из лучших"</t>
  </si>
  <si>
    <t>4627173371230</t>
  </si>
  <si>
    <t>NDCM0000087</t>
  </si>
  <si>
    <t>Подарочный набор "Секс символа Ж"</t>
  </si>
  <si>
    <t>4627173371384</t>
  </si>
  <si>
    <t>NDCM0000088</t>
  </si>
  <si>
    <t>Подарочный набор "Лучшего учителя"</t>
  </si>
  <si>
    <t>4627173371254</t>
  </si>
  <si>
    <t>NDCM0000089</t>
  </si>
  <si>
    <t>Подарочный набор "Настоящей женщины"</t>
  </si>
  <si>
    <t>4627173371360</t>
  </si>
  <si>
    <t>NDCM0000090</t>
  </si>
  <si>
    <t>Подарочный набор "Крутого супермена"</t>
  </si>
  <si>
    <t>4627173371223</t>
  </si>
  <si>
    <t>NDCM0000091</t>
  </si>
  <si>
    <t>Подарочный набор "Спасателя России"</t>
  </si>
  <si>
    <t>4627173371391</t>
  </si>
  <si>
    <t>NDCM0000092</t>
  </si>
  <si>
    <t>Подарочный набор "Мастера-золотые руки"</t>
  </si>
  <si>
    <t>4627173371339</t>
  </si>
  <si>
    <t>NDCM0000095</t>
  </si>
  <si>
    <t>Подарочный набор "Доброго полицейского"</t>
  </si>
  <si>
    <t>4627173371568</t>
  </si>
  <si>
    <t>NDCM0000096</t>
  </si>
  <si>
    <t>Подарочный набор "Гиганта мысли"</t>
  </si>
  <si>
    <t>4627173371575</t>
  </si>
  <si>
    <t>NDCM0000097</t>
  </si>
  <si>
    <t>Подарочный набор "Заслуженного алкоголика"</t>
  </si>
  <si>
    <t>4627173371599</t>
  </si>
  <si>
    <t>NDCM0000098</t>
  </si>
  <si>
    <t>Подарочный набор "Любимого сына"</t>
  </si>
  <si>
    <t>4627173371292</t>
  </si>
  <si>
    <t>NDCM0000014</t>
  </si>
  <si>
    <t>Набор диплом с медалью "Юбиляр 18 лет"</t>
  </si>
  <si>
    <t>4627139451945</t>
  </si>
  <si>
    <t>NDCM0000015</t>
  </si>
  <si>
    <t>Набор диплом с медалью "Юбиляр 20 лет"</t>
  </si>
  <si>
    <t>4627139451952</t>
  </si>
  <si>
    <t>NDCM0000016</t>
  </si>
  <si>
    <t>Набор диплом с медалью "Юбиляр 25 лет"</t>
  </si>
  <si>
    <t>4627139451969</t>
  </si>
  <si>
    <t>NDCM0000017</t>
  </si>
  <si>
    <t>Набор диплом с медалью "Юбиляр 30 лет"</t>
  </si>
  <si>
    <t>4627139451976</t>
  </si>
  <si>
    <t>NDCM0000018</t>
  </si>
  <si>
    <t>Набор диплом с медалью "Юбиляр 35 лет"</t>
  </si>
  <si>
    <t>4627139451983</t>
  </si>
  <si>
    <t>NDCM0000019</t>
  </si>
  <si>
    <t>Набор диплом с медалью "Юбиляр 40 лет"</t>
  </si>
  <si>
    <t>4627139451990</t>
  </si>
  <si>
    <t>NDCM0000020</t>
  </si>
  <si>
    <t>Набор диплом с медалью "Юбиляр 45 лет"</t>
  </si>
  <si>
    <t>4627139452003</t>
  </si>
  <si>
    <t>NDCM0000021</t>
  </si>
  <si>
    <t>Набор диплом с медалью "Юбиляр 50 лет"</t>
  </si>
  <si>
    <t>4627139452010</t>
  </si>
  <si>
    <t>NDCM0000022</t>
  </si>
  <si>
    <t>Набор диплом с медалью "Юбиляр 55 лет"</t>
  </si>
  <si>
    <t>4627139452027</t>
  </si>
  <si>
    <t>NDCM0000023</t>
  </si>
  <si>
    <t>Набор диплом с медалью "Юбиляр 60 лет"</t>
  </si>
  <si>
    <t>4627139452034</t>
  </si>
  <si>
    <t>NDCM0000024</t>
  </si>
  <si>
    <t>Набор диплом с медалью "Юбиляр 65 лет"</t>
  </si>
  <si>
    <t>4627139452041</t>
  </si>
  <si>
    <t>NDCM0000025</t>
  </si>
  <si>
    <t>Набор диплом с медалью "Юбиляр 70 лет"</t>
  </si>
  <si>
    <t>4627139452058</t>
  </si>
  <si>
    <t>NDCM0000026</t>
  </si>
  <si>
    <t>Набор диплом с медалью "Юбиляр 75 лет"</t>
  </si>
  <si>
    <t>4627139452065</t>
  </si>
  <si>
    <t>NDCM0000027</t>
  </si>
  <si>
    <t>Набор диплом с медалью "Юбилярша 18 лет"</t>
  </si>
  <si>
    <t>4627139452072</t>
  </si>
  <si>
    <t>NDCM0000028</t>
  </si>
  <si>
    <t>Набор диплом с медалью "Юбилярша 20 лет"</t>
  </si>
  <si>
    <t>4627139452089</t>
  </si>
  <si>
    <t>NDCM0000029</t>
  </si>
  <si>
    <t>Набор диплом с медалью "Юбилярша 25 лет"</t>
  </si>
  <si>
    <t>4627139452096</t>
  </si>
  <si>
    <t>NDCM0000030</t>
  </si>
  <si>
    <t>Набор диплом с медалью "Юбилярша 30 лет"</t>
  </si>
  <si>
    <t>4627139452102</t>
  </si>
  <si>
    <t>NDCM0000031</t>
  </si>
  <si>
    <t>Набор диплом с медалью "Юбилярша 35 лет"</t>
  </si>
  <si>
    <t>4627139452119</t>
  </si>
  <si>
    <t>NDCM0000032</t>
  </si>
  <si>
    <t>Набор диплом с медалью "Юбилярша 40 лет"</t>
  </si>
  <si>
    <t>4627139452126</t>
  </si>
  <si>
    <t>NDCM0000033</t>
  </si>
  <si>
    <t>Набор диплом с медалью "Юбилярша 45 лет"</t>
  </si>
  <si>
    <t>4627139452133</t>
  </si>
  <si>
    <t>NDCM0000034</t>
  </si>
  <si>
    <t>Набор диплом с медалью "Юбилярша 50 лет"</t>
  </si>
  <si>
    <t>4627139452140</t>
  </si>
  <si>
    <t>NDCM0000035</t>
  </si>
  <si>
    <t>Набор диплом с медалью "Юбилярша 55 лет"</t>
  </si>
  <si>
    <t>4627139452157</t>
  </si>
  <si>
    <t>NDCM0000036</t>
  </si>
  <si>
    <t>Набор диплом с медалью "Юбилярша 60 лет"</t>
  </si>
  <si>
    <t>4627139452164</t>
  </si>
  <si>
    <t>NDCM0000037</t>
  </si>
  <si>
    <t>Набор диплом с медалью "Юбилярша 65 лет"</t>
  </si>
  <si>
    <t>4627139452171</t>
  </si>
  <si>
    <t>NDCM0000038</t>
  </si>
  <si>
    <t>Набор диплом с медалью "Юбилярша 70 лет"</t>
  </si>
  <si>
    <t>4627139452188</t>
  </si>
  <si>
    <t>NDCM0000039</t>
  </si>
  <si>
    <t>Набор диплом с медалью "Юбилярша 75 лет"</t>
  </si>
  <si>
    <t>4627139452195</t>
  </si>
  <si>
    <t>Набор блокнотов 500 руб и 5000 руб</t>
  </si>
  <si>
    <t>4627173371773</t>
  </si>
  <si>
    <t>OV00000033</t>
  </si>
  <si>
    <t>Набор блокнотов 200 руб и 2000 руб</t>
  </si>
  <si>
    <t>4627173371766</t>
  </si>
  <si>
    <t>OV00000034</t>
  </si>
  <si>
    <t>Набор блокнотов 100$ и 50$</t>
  </si>
  <si>
    <t>4627173371759</t>
  </si>
  <si>
    <t>OV00000040</t>
  </si>
  <si>
    <t>OV00000035</t>
  </si>
  <si>
    <t>Набор блокнотов 100 Евро и 500 Евро</t>
  </si>
  <si>
    <t>4627173371742</t>
  </si>
  <si>
    <t>OV00000036</t>
  </si>
  <si>
    <t>Набор блокнотов 5000 руб, 2000 руб и 1000 руб</t>
  </si>
  <si>
    <t>4627173371780</t>
  </si>
  <si>
    <t>OV00000037</t>
  </si>
  <si>
    <t>Набор блокнотов 1000 руб</t>
  </si>
  <si>
    <t>4627173371803</t>
  </si>
  <si>
    <t>OV00000038</t>
  </si>
  <si>
    <t>Набор блокнотов 2000 руб</t>
  </si>
  <si>
    <t>4627173371810</t>
  </si>
  <si>
    <t>Набор блокнотов RUB (100, 1000)</t>
  </si>
  <si>
    <t>4627173371841</t>
  </si>
  <si>
    <t>Набор блокнотов RUB (200, 2000)</t>
  </si>
  <si>
    <t>4627173371858</t>
  </si>
  <si>
    <t>OV00000041</t>
  </si>
  <si>
    <t>Набор блокнотов RUB (5000, 2000, 1000)</t>
  </si>
  <si>
    <t>4627173371865</t>
  </si>
  <si>
    <t>OV00000042</t>
  </si>
  <si>
    <t>Набор блокнотов RUB (5000, 500, 50)</t>
  </si>
  <si>
    <t>4627173371872</t>
  </si>
  <si>
    <t>OV00000043</t>
  </si>
  <si>
    <t>Набор блокнотов Доллары (1000000$, 100 новых $, 50$)</t>
  </si>
  <si>
    <t>4627173371889</t>
  </si>
  <si>
    <t>OV00000044</t>
  </si>
  <si>
    <t>Набор блокнотов EUR (500 EUR, 200 EUR, 100 EUR)</t>
  </si>
  <si>
    <t>4627173371834</t>
  </si>
  <si>
    <t>Блокнот без линовки "Глобус" горизонтальный (21х15 см)</t>
  </si>
  <si>
    <t>4627173374828</t>
  </si>
  <si>
    <t>Блокнот без линовки "Глобус" вертикальный (21х15 см)</t>
  </si>
  <si>
    <t>4627173374835</t>
  </si>
  <si>
    <t>Блокнот без линовки"Корабль" вертикальный (18х15 см)</t>
  </si>
  <si>
    <t>4627173375016</t>
  </si>
  <si>
    <t>Блокнот без линовки"Корабль" горизонтальный (18х15 см)</t>
  </si>
  <si>
    <t>4627173375146</t>
  </si>
  <si>
    <t>Блокнот без линовки "Мольберт" вертикальный (15х10,4 см)</t>
  </si>
  <si>
    <t>4627173374842</t>
  </si>
  <si>
    <t>Блокнот без линовки "Мольберт" горизонтальный (15х10,4 см)</t>
  </si>
  <si>
    <t>4627173374859</t>
  </si>
  <si>
    <t>Блокнот без линовки "Ура" горизонтальный (26х22,5 см)</t>
  </si>
  <si>
    <t>4627173375054</t>
  </si>
  <si>
    <t>Блокнот без линовки "Ура" вертикальный (24х18 см)</t>
  </si>
  <si>
    <t>4627173375009</t>
  </si>
  <si>
    <t>Блокнот без линовки "Шарики" вертикальный (10,5х7,5 см)</t>
  </si>
  <si>
    <t>4627173374866</t>
  </si>
  <si>
    <t>Блокнот без линовки "Шарики" горизонтальный (10,5х7,5 см)</t>
  </si>
  <si>
    <t>4627173374873</t>
  </si>
  <si>
    <t>Блокнот без линовки "Школьник" вертикальный (16х15 см)</t>
  </si>
  <si>
    <t>4627173374880</t>
  </si>
  <si>
    <t>Блокнот без линовки "Школьник" горизонтальный (16х15 см)</t>
  </si>
  <si>
    <t>4627173374897</t>
  </si>
  <si>
    <t>Блокнот без линовки "Яблоко" вертикальный (19,5х21 см)</t>
  </si>
  <si>
    <t>4627173374903</t>
  </si>
  <si>
    <t>Блокнот без линовки "Яблоко" горизонтальный (26х19,5 см)</t>
  </si>
  <si>
    <t>4627173374910</t>
  </si>
  <si>
    <t>Блокнот без линовки "Колокольчик" вертикальный (24х20 см)</t>
  </si>
  <si>
    <t>4627173375023</t>
  </si>
  <si>
    <t>Блокнот без линовки  "Колокольчик" горизонтальный (24х20 см)</t>
  </si>
  <si>
    <t>4627173375030</t>
  </si>
  <si>
    <t>Блокнот без линовки "Корзина" горизонтальный (14,5х13 см)</t>
  </si>
  <si>
    <t>4627173375061</t>
  </si>
  <si>
    <t>Блокнот без линовки "Корзина" вертикальный (14,5х13 см)</t>
  </si>
  <si>
    <t>4627173375078</t>
  </si>
  <si>
    <t>Блокнот без линовки  "Бордо" вертикальный (15*21см)</t>
  </si>
  <si>
    <t>4627173374996</t>
  </si>
  <si>
    <t>Блокнот без линовки  "Бордо" горизонтальный (15*21см)</t>
  </si>
  <si>
    <t>4627173374965</t>
  </si>
  <si>
    <t>Блокнот без линовки "Бордо" вертикальный (21*30см)</t>
  </si>
  <si>
    <t>4627173374989</t>
  </si>
  <si>
    <t>Блокнот без линовки "Бордо" горизонтальный (21*30 см)</t>
  </si>
  <si>
    <t>4627173374958</t>
  </si>
  <si>
    <t>Блокнот без линовки  "Бордо" вертикальный (7*10,5см)</t>
  </si>
  <si>
    <t>4627173374972</t>
  </si>
  <si>
    <t>Блокнот без линовки  "Бордо" горизонтальный (7*10,5см)</t>
  </si>
  <si>
    <t>4627173374941</t>
  </si>
  <si>
    <t>Блокнот без линовки  "Бордо"вертикальный (10,5*15см)</t>
  </si>
  <si>
    <t>4627173374934</t>
  </si>
  <si>
    <t>Блокнот без линовки  "Бордо"горизонтальный  (10,5*15см)</t>
  </si>
  <si>
    <t>4627173374927</t>
  </si>
  <si>
    <t>Блокнот без линовки "Баклажан" вертикальный (30*21 см)</t>
  </si>
  <si>
    <t>4627173375108</t>
  </si>
  <si>
    <t>Блокнот без линовки "Баклажан" горизонтальный (30*21 см)</t>
  </si>
  <si>
    <t>4627173375115</t>
  </si>
  <si>
    <t>Блокнот без линовки  "Изумруд" вертикальный (30*21 см)</t>
  </si>
  <si>
    <t>4627173375092</t>
  </si>
  <si>
    <t>Блокнот без линовки  "Изумруд" горизонтальный  (30*21 см)</t>
  </si>
  <si>
    <t>4627173375085</t>
  </si>
  <si>
    <t>Блокнот без линовки "Лазурит" вертикальный (30*21 см)</t>
  </si>
  <si>
    <t>4627173375139</t>
  </si>
  <si>
    <t>Блокнот без линовки "Лазурит" горизонтальный (30*21 см)</t>
  </si>
  <si>
    <t>4627173375122</t>
  </si>
  <si>
    <t>BL0000002</t>
  </si>
  <si>
    <t>BL0000001</t>
  </si>
  <si>
    <t>BL0000018</t>
  </si>
  <si>
    <t>BL0000032</t>
  </si>
  <si>
    <t>BL0000006</t>
  </si>
  <si>
    <t>BL0000005</t>
  </si>
  <si>
    <t>BL0000022</t>
  </si>
  <si>
    <t>BL0000019</t>
  </si>
  <si>
    <t>BL0000010</t>
  </si>
  <si>
    <t>BL0000009</t>
  </si>
  <si>
    <t>BL0000004</t>
  </si>
  <si>
    <t>BL0000003</t>
  </si>
  <si>
    <t>BL0000008</t>
  </si>
  <si>
    <t>BL0000007</t>
  </si>
  <si>
    <t>BL0000020</t>
  </si>
  <si>
    <t>BL0000021</t>
  </si>
  <si>
    <t>BL0000023</t>
  </si>
  <si>
    <t>BL0000024</t>
  </si>
  <si>
    <t>BL0000025</t>
  </si>
  <si>
    <t>BL0000015</t>
  </si>
  <si>
    <t>BL0000016</t>
  </si>
  <si>
    <t>BL0000017</t>
  </si>
  <si>
    <t>BL0000011</t>
  </si>
  <si>
    <t>BL0000012</t>
  </si>
  <si>
    <t>BL0000014</t>
  </si>
  <si>
    <t>BL0000013</t>
  </si>
  <si>
    <t>BL0000028</t>
  </si>
  <si>
    <t>BL0000029</t>
  </si>
  <si>
    <t>BL0000026</t>
  </si>
  <si>
    <t>BL0000027</t>
  </si>
  <si>
    <t>BL0000031</t>
  </si>
  <si>
    <t>BL0000030</t>
  </si>
  <si>
    <t>Грамоты шуточные</t>
  </si>
  <si>
    <t>Грамоты (формат А4)</t>
  </si>
  <si>
    <t xml:space="preserve">AB0000042 </t>
  </si>
  <si>
    <t xml:space="preserve">Грамота Академик удачи </t>
  </si>
  <si>
    <t>4607140622305</t>
  </si>
  <si>
    <t xml:space="preserve">AB0000072 </t>
  </si>
  <si>
    <t xml:space="preserve">Грамота Богатая невеста </t>
  </si>
  <si>
    <t>4607140622312</t>
  </si>
  <si>
    <t>AB0000304</t>
  </si>
  <si>
    <t xml:space="preserve">Грамота Богиня любви   </t>
  </si>
  <si>
    <t>4607140622237</t>
  </si>
  <si>
    <t xml:space="preserve">AB0000092 </t>
  </si>
  <si>
    <t>Грамота Будущая мама</t>
  </si>
  <si>
    <t>4627081073332</t>
  </si>
  <si>
    <t xml:space="preserve">AB0000142 </t>
  </si>
  <si>
    <t xml:space="preserve">Грамота Будущий папа </t>
  </si>
  <si>
    <t>4627081073363</t>
  </si>
  <si>
    <t>AB0000314</t>
  </si>
  <si>
    <t xml:space="preserve">Грамота Вечный студент </t>
  </si>
  <si>
    <t>4607140622329</t>
  </si>
  <si>
    <t xml:space="preserve">AB0000293 </t>
  </si>
  <si>
    <t xml:space="preserve">Грамота Выдающаяся начальница      </t>
  </si>
  <si>
    <t>4607140622190</t>
  </si>
  <si>
    <t>AB0000152</t>
  </si>
  <si>
    <t xml:space="preserve">Грамота Гениальный бухгалтер </t>
  </si>
  <si>
    <t>4607140622336</t>
  </si>
  <si>
    <t>AB0000689</t>
  </si>
  <si>
    <t>4607140622183</t>
  </si>
  <si>
    <t xml:space="preserve">AB0000262 </t>
  </si>
  <si>
    <t xml:space="preserve">Грамота Жгучая брюнетка </t>
  </si>
  <si>
    <t>4607140622787</t>
  </si>
  <si>
    <t xml:space="preserve">AB0000263 </t>
  </si>
  <si>
    <t>4627081073844</t>
  </si>
  <si>
    <t>AB0000264</t>
  </si>
  <si>
    <t>Грамота Завидный жених</t>
  </si>
  <si>
    <t>4607140622343</t>
  </si>
  <si>
    <t>AB0000265</t>
  </si>
  <si>
    <t>4607140622794</t>
  </si>
  <si>
    <t xml:space="preserve">AB0000266 </t>
  </si>
  <si>
    <t xml:space="preserve">Грамота Замечательная сестра </t>
  </si>
  <si>
    <t>4607140622800</t>
  </si>
  <si>
    <t>AB00000400</t>
  </si>
  <si>
    <t xml:space="preserve">Грамота Замечательная юбилярша </t>
  </si>
  <si>
    <t>4627115373261</t>
  </si>
  <si>
    <t>AB0000267</t>
  </si>
  <si>
    <t>4627081073356</t>
  </si>
  <si>
    <t xml:space="preserve">AB0000295 </t>
  </si>
  <si>
    <t>4627081070386</t>
  </si>
  <si>
    <t>AB0000291</t>
  </si>
  <si>
    <t>4627081071765</t>
  </si>
  <si>
    <t xml:space="preserve">AB0000555 </t>
  </si>
  <si>
    <t xml:space="preserve">Грамота Замечательный сосед  </t>
  </si>
  <si>
    <t>4627081073394</t>
  </si>
  <si>
    <t xml:space="preserve">AB0000298 </t>
  </si>
  <si>
    <t xml:space="preserve">Грамота Заслуженный бизнесмен    </t>
  </si>
  <si>
    <t>4607140622350</t>
  </si>
  <si>
    <t xml:space="preserve">AB0000268 </t>
  </si>
  <si>
    <t>4627081073912</t>
  </si>
  <si>
    <t xml:space="preserve">AB0000269 </t>
  </si>
  <si>
    <t xml:space="preserve">Грамота Идеальная жена     </t>
  </si>
  <si>
    <t>4607140622213</t>
  </si>
  <si>
    <t>AB0000271</t>
  </si>
  <si>
    <t xml:space="preserve">Грамота Идеальный муж </t>
  </si>
  <si>
    <t>4607140622367</t>
  </si>
  <si>
    <t xml:space="preserve">AB0000272 </t>
  </si>
  <si>
    <t>Грамота Именинник</t>
  </si>
  <si>
    <t>4607140622244</t>
  </si>
  <si>
    <t xml:space="preserve">AB0000273 </t>
  </si>
  <si>
    <t>Грамота Именинница</t>
  </si>
  <si>
    <t>4607140622251</t>
  </si>
  <si>
    <t xml:space="preserve">AB0000274 </t>
  </si>
  <si>
    <t>4627081073868</t>
  </si>
  <si>
    <t xml:space="preserve">AB0000275 </t>
  </si>
  <si>
    <t xml:space="preserve">Грамота Истинная леди </t>
  </si>
  <si>
    <t>4627081073042</t>
  </si>
  <si>
    <t xml:space="preserve">AB0000311 </t>
  </si>
  <si>
    <t>4607140622817</t>
  </si>
  <si>
    <t>AB0000310</t>
  </si>
  <si>
    <t>4627081073851</t>
  </si>
  <si>
    <t xml:space="preserve">AB0000276 </t>
  </si>
  <si>
    <t xml:space="preserve">Грамота Королева красоты </t>
  </si>
  <si>
    <t>4627081073004</t>
  </si>
  <si>
    <t xml:space="preserve">AB0000309 </t>
  </si>
  <si>
    <t>4627081073011</t>
  </si>
  <si>
    <t>AB0000296</t>
  </si>
  <si>
    <t xml:space="preserve">Грамота Лучшая одноклассница  </t>
  </si>
  <si>
    <t>4627081070690</t>
  </si>
  <si>
    <t xml:space="preserve">AB0000277 </t>
  </si>
  <si>
    <t>Грамота Лучшая подруга</t>
  </si>
  <si>
    <t>4627081070355</t>
  </si>
  <si>
    <t xml:space="preserve">AB0000278 </t>
  </si>
  <si>
    <t>Грамота Лучшая сотрудница</t>
  </si>
  <si>
    <t>4627081073387</t>
  </si>
  <si>
    <t>AB0000279</t>
  </si>
  <si>
    <t>4627081072960</t>
  </si>
  <si>
    <t xml:space="preserve">AB0000294 </t>
  </si>
  <si>
    <t xml:space="preserve">Грамота Лучший дедушка  </t>
  </si>
  <si>
    <t>4607140622299</t>
  </si>
  <si>
    <t>AB0000280</t>
  </si>
  <si>
    <t>4627081070362</t>
  </si>
  <si>
    <t>AB0000281</t>
  </si>
  <si>
    <t>Грамота Лучший муж и отец, и мастер своего дела</t>
  </si>
  <si>
    <t>4627081070393</t>
  </si>
  <si>
    <t xml:space="preserve">AB0000282 </t>
  </si>
  <si>
    <t xml:space="preserve">Грамота Лучший одноклассник   </t>
  </si>
  <si>
    <t>4627081070683</t>
  </si>
  <si>
    <t xml:space="preserve">AB0000283 </t>
  </si>
  <si>
    <t>Грамота Лучший сотрудник</t>
  </si>
  <si>
    <t>4627081073370</t>
  </si>
  <si>
    <t xml:space="preserve">AB0000284 </t>
  </si>
  <si>
    <t xml:space="preserve">Грамота Лучший учитель    </t>
  </si>
  <si>
    <t>4607140622374</t>
  </si>
  <si>
    <t xml:space="preserve">AB0000285 </t>
  </si>
  <si>
    <t xml:space="preserve">Грамота Любимая бабушка    </t>
  </si>
  <si>
    <t>4607140622176</t>
  </si>
  <si>
    <t xml:space="preserve">AB0000316 </t>
  </si>
  <si>
    <t xml:space="preserve">Грамота Любимая доченька    </t>
  </si>
  <si>
    <t>4607140622169</t>
  </si>
  <si>
    <t xml:space="preserve">AB0000299 </t>
  </si>
  <si>
    <t xml:space="preserve">Грамота Любимая мама            </t>
  </si>
  <si>
    <t>4607140622152</t>
  </si>
  <si>
    <t>AB0000032</t>
  </si>
  <si>
    <t xml:space="preserve">Грамота Любимый папа    </t>
  </si>
  <si>
    <t>4607140622275</t>
  </si>
  <si>
    <t xml:space="preserve">AB0000286 </t>
  </si>
  <si>
    <t>Грамота Мастер золотые руки</t>
  </si>
  <si>
    <t>4627081072991</t>
  </si>
  <si>
    <t>AB0000308</t>
  </si>
  <si>
    <t>4627081073349</t>
  </si>
  <si>
    <t>AB0000300</t>
  </si>
  <si>
    <t>Грамота Мой самый любимый человек</t>
  </si>
  <si>
    <t>4627081070409</t>
  </si>
  <si>
    <t xml:space="preserve">AB0000305 </t>
  </si>
  <si>
    <t xml:space="preserve">Грамота Мужской секс-символ   </t>
  </si>
  <si>
    <t>4627081073875</t>
  </si>
  <si>
    <t xml:space="preserve">AB0000303 </t>
  </si>
  <si>
    <t xml:space="preserve">Грамота Настоящая женщина </t>
  </si>
  <si>
    <t>4627081070379</t>
  </si>
  <si>
    <t xml:space="preserve">AB0000307 </t>
  </si>
  <si>
    <t>Грамота Настоящий мужчина</t>
  </si>
  <si>
    <t>4627081070348</t>
  </si>
  <si>
    <t>AB0000313</t>
  </si>
  <si>
    <t xml:space="preserve">Грамота Натуральная блондинка </t>
  </si>
  <si>
    <t>4627081071772</t>
  </si>
  <si>
    <t>AB0000317</t>
  </si>
  <si>
    <t>4627081073882</t>
  </si>
  <si>
    <t xml:space="preserve">AB0000306 </t>
  </si>
  <si>
    <t>Грамота Пожизненная оптимистка</t>
  </si>
  <si>
    <t>4627081073035</t>
  </si>
  <si>
    <t xml:space="preserve">AB0000297 </t>
  </si>
  <si>
    <t>4627081073028</t>
  </si>
  <si>
    <t>AB0000290</t>
  </si>
  <si>
    <t>4627081072977</t>
  </si>
  <si>
    <t>MW0000036</t>
  </si>
  <si>
    <t>Грамота Приверженец здорового образа жизни</t>
  </si>
  <si>
    <t>4627081073899</t>
  </si>
  <si>
    <t>MW0000037</t>
  </si>
  <si>
    <t xml:space="preserve">Грамота Признанный гений  </t>
  </si>
  <si>
    <t>4627081073905</t>
  </si>
  <si>
    <t>AB00000401</t>
  </si>
  <si>
    <t>Грамота Прирожденный начальник</t>
  </si>
  <si>
    <t>4627115373278</t>
  </si>
  <si>
    <t>AB00000300</t>
  </si>
  <si>
    <t xml:space="preserve">Грамота Реальный блогер  </t>
  </si>
  <si>
    <t>4627081071444</t>
  </si>
  <si>
    <t>AB00000301</t>
  </si>
  <si>
    <t>Грамота Рыцарь храброе сердце</t>
  </si>
  <si>
    <t>4607140622381</t>
  </si>
  <si>
    <t>AB00000302</t>
  </si>
  <si>
    <t xml:space="preserve">Грамота Светлая голова  </t>
  </si>
  <si>
    <t>4627081072984</t>
  </si>
  <si>
    <t>AB00000303</t>
  </si>
  <si>
    <t>Грамота Счастливая семья</t>
  </si>
  <si>
    <t>4627081073929</t>
  </si>
  <si>
    <t>AB00000304</t>
  </si>
  <si>
    <t>4607140622398</t>
  </si>
  <si>
    <t>AB00000305</t>
  </si>
  <si>
    <t xml:space="preserve">Грамота Чудесная соседка  </t>
  </si>
  <si>
    <t>4627081073400</t>
  </si>
  <si>
    <t>AB00000306</t>
  </si>
  <si>
    <t xml:space="preserve">Грамота Юбиляр       </t>
  </si>
  <si>
    <t>4607140622268</t>
  </si>
  <si>
    <t>Почетная рамка</t>
  </si>
  <si>
    <t>Почетная рамка 210*300 мм.</t>
  </si>
  <si>
    <t>AB1000042</t>
  </si>
  <si>
    <t>Почетная рамка Академик удачи</t>
  </si>
  <si>
    <t>4627128090247</t>
  </si>
  <si>
    <t>AB1000072</t>
  </si>
  <si>
    <t>Почетная рамка Богатая невеста</t>
  </si>
  <si>
    <t>4627128090254</t>
  </si>
  <si>
    <t>AB1000804</t>
  </si>
  <si>
    <t>Почетная рамка Богиня любви</t>
  </si>
  <si>
    <t>4627128090261</t>
  </si>
  <si>
    <t>AB1000092</t>
  </si>
  <si>
    <t>Почетная рамка Будущая мама</t>
  </si>
  <si>
    <t>4627128090278</t>
  </si>
  <si>
    <t>AB1000142</t>
  </si>
  <si>
    <t>Почетная рамка Будущий папа</t>
  </si>
  <si>
    <t>4627128090285</t>
  </si>
  <si>
    <t>AB1001314</t>
  </si>
  <si>
    <t>Почетная рамка Вечный студент</t>
  </si>
  <si>
    <t>4627128090292</t>
  </si>
  <si>
    <t>AB1000293</t>
  </si>
  <si>
    <t>Почетная рамка Выдающаяся начальница</t>
  </si>
  <si>
    <t>4627128090308</t>
  </si>
  <si>
    <t>AB1001152</t>
  </si>
  <si>
    <t>Почетная рамка Гениальный бухгалтер</t>
  </si>
  <si>
    <t>4627128090315</t>
  </si>
  <si>
    <t>AB1000689</t>
  </si>
  <si>
    <t>Почетная рамка Дарственная любви</t>
  </si>
  <si>
    <t>4627128090322</t>
  </si>
  <si>
    <t>AB1000262</t>
  </si>
  <si>
    <t>Почетная рамка Жгучая брюнетка</t>
  </si>
  <si>
    <t>4627128090339</t>
  </si>
  <si>
    <t>AB1000263</t>
  </si>
  <si>
    <t>Почетная рамка Женский секс-символ</t>
  </si>
  <si>
    <t>4627128090346</t>
  </si>
  <si>
    <t>AB1000264</t>
  </si>
  <si>
    <t>Почетная рамка Завидный жених</t>
  </si>
  <si>
    <t>4627128090353</t>
  </si>
  <si>
    <t>AB1000265</t>
  </si>
  <si>
    <t>Почетная рамка Замечательная сватья</t>
  </si>
  <si>
    <t>4627128090360</t>
  </si>
  <si>
    <t>AB1000266</t>
  </si>
  <si>
    <t>Почетная рамка Замечательная сестра</t>
  </si>
  <si>
    <t>4627128090377</t>
  </si>
  <si>
    <t>AB1000267</t>
  </si>
  <si>
    <t>Почетная рамка Замечательной тете</t>
  </si>
  <si>
    <t>4627128090384</t>
  </si>
  <si>
    <t>AB1000295</t>
  </si>
  <si>
    <t>Почетная рамка Замечательный брат</t>
  </si>
  <si>
    <t>4627128090391</t>
  </si>
  <si>
    <t>AB1000291</t>
  </si>
  <si>
    <t>Почетная рамка Замечательный сват</t>
  </si>
  <si>
    <t>4627128090407</t>
  </si>
  <si>
    <t>AB1000555</t>
  </si>
  <si>
    <t>Почетная рамка Замечательный сосед</t>
  </si>
  <si>
    <t>4627128090414</t>
  </si>
  <si>
    <t>AB1000298</t>
  </si>
  <si>
    <t>Почетная рамка Заслуженный бизнесмен</t>
  </si>
  <si>
    <t>4627128090421</t>
  </si>
  <si>
    <t>AB1000268</t>
  </si>
  <si>
    <t>Почетная рамка Заслуженный собутыльник</t>
  </si>
  <si>
    <t>4627128090438</t>
  </si>
  <si>
    <t>AB1000269</t>
  </si>
  <si>
    <t>Почетная рамка Идеальная жена</t>
  </si>
  <si>
    <t>4627128090445</t>
  </si>
  <si>
    <t>AB1000271</t>
  </si>
  <si>
    <t>Почетная рамка Идеальный муж</t>
  </si>
  <si>
    <t>4627128090452</t>
  </si>
  <si>
    <t>AB1000272</t>
  </si>
  <si>
    <t>Почетная рамка Именинник</t>
  </si>
  <si>
    <t>4627128090469</t>
  </si>
  <si>
    <t>AB1000273</t>
  </si>
  <si>
    <t>Почетная рамка Именинница</t>
  </si>
  <si>
    <t>4627128090476</t>
  </si>
  <si>
    <t>AB1000274</t>
  </si>
  <si>
    <t>Почетная рамка Искусный кулинар</t>
  </si>
  <si>
    <t>4627128090483</t>
  </si>
  <si>
    <t>AB1000275</t>
  </si>
  <si>
    <t>Почетная рамка Истинная леди</t>
  </si>
  <si>
    <t>4627128090490</t>
  </si>
  <si>
    <t>AB1000311</t>
  </si>
  <si>
    <t>Почетная рамка Клевый рыбак</t>
  </si>
  <si>
    <t>4627128090506</t>
  </si>
  <si>
    <t>AB1000310</t>
  </si>
  <si>
    <t>Почетная рамка Конкретный чувак</t>
  </si>
  <si>
    <t>4627128090513</t>
  </si>
  <si>
    <t>AB1000276</t>
  </si>
  <si>
    <t>Почетная рамка Королева красоты</t>
  </si>
  <si>
    <t>4627128090520</t>
  </si>
  <si>
    <t>AB1000309</t>
  </si>
  <si>
    <t>Почетная рамка Лучик света в моей темной жизни</t>
  </si>
  <si>
    <t>4627128090537</t>
  </si>
  <si>
    <t>AB1000296</t>
  </si>
  <si>
    <t>Почетная рамка Лучшая одноклассница</t>
  </si>
  <si>
    <t>4627128090544</t>
  </si>
  <si>
    <t>AB1000277</t>
  </si>
  <si>
    <t>Почетная рамка Лучшая подруга</t>
  </si>
  <si>
    <t>4627128090551</t>
  </si>
  <si>
    <t>AB1000278</t>
  </si>
  <si>
    <t>Почетная рамка Лучшая сотрудница</t>
  </si>
  <si>
    <t>4627128090568</t>
  </si>
  <si>
    <t>AB1000279</t>
  </si>
  <si>
    <t>Почетная рамка Лучший внук</t>
  </si>
  <si>
    <t>4627128090575</t>
  </si>
  <si>
    <t>AB1000294</t>
  </si>
  <si>
    <t>Почетная рамка Лучший дедушка</t>
  </si>
  <si>
    <t>4627128090582</t>
  </si>
  <si>
    <t>AB1000280</t>
  </si>
  <si>
    <t>Почетная рамка Лучший друг</t>
  </si>
  <si>
    <t>4627128090599</t>
  </si>
  <si>
    <t>AB1000281</t>
  </si>
  <si>
    <t>Почетная рамка Лучший муж и отец, и мастер своего дела</t>
  </si>
  <si>
    <t>4627128090605</t>
  </si>
  <si>
    <t>AB1000282</t>
  </si>
  <si>
    <t>Почетная рамка Лучший одноклассник</t>
  </si>
  <si>
    <t>4627128090612</t>
  </si>
  <si>
    <t>AB1000283</t>
  </si>
  <si>
    <t>Почетная рамка Лучший сотрудник</t>
  </si>
  <si>
    <t>4627128090629</t>
  </si>
  <si>
    <t>AB1000284</t>
  </si>
  <si>
    <t>Почетная рамка Лучший учитель</t>
  </si>
  <si>
    <t>4627128090636</t>
  </si>
  <si>
    <t>AB1000285</t>
  </si>
  <si>
    <t>Почетная рамка Любимая бабушка</t>
  </si>
  <si>
    <t>4627128090643</t>
  </si>
  <si>
    <t>AB1000316</t>
  </si>
  <si>
    <t>Почетная рамка Любимая доченька</t>
  </si>
  <si>
    <t>4627128090650</t>
  </si>
  <si>
    <t>AB1000299</t>
  </si>
  <si>
    <t>Почетная рамка Любимая мама</t>
  </si>
  <si>
    <t>4627128090667</t>
  </si>
  <si>
    <t>AB1000132</t>
  </si>
  <si>
    <t>Почетная рамка Любимый папа</t>
  </si>
  <si>
    <t>4627128090674</t>
  </si>
  <si>
    <t>AB1000292</t>
  </si>
  <si>
    <t>Почетная рамка Любимый сын</t>
  </si>
  <si>
    <t>4627128090681</t>
  </si>
  <si>
    <t>AB1000286</t>
  </si>
  <si>
    <t>Почетная рамка Мастер золотые руки</t>
  </si>
  <si>
    <t>4627128090698</t>
  </si>
  <si>
    <t>AB1000308</t>
  </si>
  <si>
    <t>Почетная рамка Мировой дядя</t>
  </si>
  <si>
    <t>4627128090704</t>
  </si>
  <si>
    <t>AB1000300</t>
  </si>
  <si>
    <t>Почетная рамка Мой самый любимый человек</t>
  </si>
  <si>
    <t>4627128090711</t>
  </si>
  <si>
    <t>AB1000305</t>
  </si>
  <si>
    <t>Почетная рамка Мужской секс-символ</t>
  </si>
  <si>
    <t>4627128090728</t>
  </si>
  <si>
    <t>AB1000303</t>
  </si>
  <si>
    <t>Почетная рамка Настоящая женщина</t>
  </si>
  <si>
    <t>4627128090735</t>
  </si>
  <si>
    <t>AB1000307</t>
  </si>
  <si>
    <t>Почетная рамка Настоящий мужчина</t>
  </si>
  <si>
    <t>4627128090742</t>
  </si>
  <si>
    <t>AB1000313</t>
  </si>
  <si>
    <t>Почетная рамка Натуральная блондинка</t>
  </si>
  <si>
    <t>4627128090759</t>
  </si>
  <si>
    <t>AB1000317</t>
  </si>
  <si>
    <t>Почетная рамка Невероятного халявщика</t>
  </si>
  <si>
    <t>4627128090766</t>
  </si>
  <si>
    <t>AB1000306</t>
  </si>
  <si>
    <t>Почетная рамка Пожизненная оптимистка</t>
  </si>
  <si>
    <t>4627128090773</t>
  </si>
  <si>
    <t>AB1000297</t>
  </si>
  <si>
    <t xml:space="preserve">Почетная рамка Пожизненный оптимист </t>
  </si>
  <si>
    <t>4627128090780</t>
  </si>
  <si>
    <t>AB1000290</t>
  </si>
  <si>
    <t>Почетная рамка Прекрасная внучка</t>
  </si>
  <si>
    <t>4627128090797</t>
  </si>
  <si>
    <t>MW100036</t>
  </si>
  <si>
    <t>Почетная рамка Приверженец здорового образа жизни</t>
  </si>
  <si>
    <t>4627128090803</t>
  </si>
  <si>
    <t>MW100037</t>
  </si>
  <si>
    <t>Почетная рамка Признанный гений</t>
  </si>
  <si>
    <t>4627128090810</t>
  </si>
  <si>
    <t>AB1001300</t>
  </si>
  <si>
    <t>Почетная рамка Реальный блогер</t>
  </si>
  <si>
    <t>4627128090827</t>
  </si>
  <si>
    <t>AB1001301</t>
  </si>
  <si>
    <t>Почетная рамка Рыцарь - храброе сердце</t>
  </si>
  <si>
    <t>4627128090834</t>
  </si>
  <si>
    <t>AB1000302</t>
  </si>
  <si>
    <t>Почетная рамка Светлая голова</t>
  </si>
  <si>
    <t>4627128090841</t>
  </si>
  <si>
    <t>AB1001303</t>
  </si>
  <si>
    <t>Почетная рамка Счастливая семья</t>
  </si>
  <si>
    <t>4627128090858</t>
  </si>
  <si>
    <t>AB1000304</t>
  </si>
  <si>
    <t>Почетная рамка Хитроумный юрист</t>
  </si>
  <si>
    <t>4627128090865</t>
  </si>
  <si>
    <t>AB1001305</t>
  </si>
  <si>
    <t>Почетная рамка Чудесная соседка</t>
  </si>
  <si>
    <t>4627128090872</t>
  </si>
  <si>
    <t>AB1001306</t>
  </si>
  <si>
    <t>Почетная рамка Юбиляр</t>
  </si>
  <si>
    <t>4627128090889</t>
  </si>
  <si>
    <t>AB1000400</t>
  </si>
  <si>
    <t xml:space="preserve">Почетная рамка Замечательная юбилярша </t>
  </si>
  <si>
    <t>4627128094306</t>
  </si>
  <si>
    <t>AB1000401</t>
  </si>
  <si>
    <t>Почетная рамка Прирожденный начальник</t>
  </si>
  <si>
    <t>4627128094313</t>
  </si>
  <si>
    <t>Грамоты  знака Зодиака</t>
  </si>
  <si>
    <t>ZD00000004</t>
  </si>
  <si>
    <t xml:space="preserve">Грамота знака зодиака Близнецы </t>
  </si>
  <si>
    <t>4627081073950</t>
  </si>
  <si>
    <t>ZD00000008</t>
  </si>
  <si>
    <t>4627081073998</t>
  </si>
  <si>
    <t>ZD00000012</t>
  </si>
  <si>
    <t>4627081074032</t>
  </si>
  <si>
    <t>ZD00000007</t>
  </si>
  <si>
    <t>4627081073981</t>
  </si>
  <si>
    <t>ZD00000011</t>
  </si>
  <si>
    <t>4627081074025</t>
  </si>
  <si>
    <t>ZD00000006</t>
  </si>
  <si>
    <t>4627081073974</t>
  </si>
  <si>
    <t>ZD00000002</t>
  </si>
  <si>
    <t xml:space="preserve">Грамота знака зодиака Овен  </t>
  </si>
  <si>
    <t>4627081073936</t>
  </si>
  <si>
    <t>ZD00000005</t>
  </si>
  <si>
    <t>4627081073967</t>
  </si>
  <si>
    <t>ZD00000013</t>
  </si>
  <si>
    <t>4627081074049</t>
  </si>
  <si>
    <t>ZD00000009</t>
  </si>
  <si>
    <t>4627081074001</t>
  </si>
  <si>
    <t>ZD00000010</t>
  </si>
  <si>
    <t>4627081074018</t>
  </si>
  <si>
    <t>ZD00000003</t>
  </si>
  <si>
    <t>4627081073943</t>
  </si>
  <si>
    <t>Грамота знака зодиака в рамке</t>
  </si>
  <si>
    <t>Почетные рамки знака зодиака 210*300 мм.</t>
  </si>
  <si>
    <t>ZD10000001</t>
  </si>
  <si>
    <t>Почетная рамка знака зодиака Близнецы</t>
  </si>
  <si>
    <t>4627128090896</t>
  </si>
  <si>
    <t>ZD10000002</t>
  </si>
  <si>
    <t>Почетная рамка знака зодиака Весы</t>
  </si>
  <si>
    <t>4627128090902</t>
  </si>
  <si>
    <t>ZD10000003</t>
  </si>
  <si>
    <t>Почетная рамка знака зодиака Водолей</t>
  </si>
  <si>
    <t>4627128090919</t>
  </si>
  <si>
    <t>ZD10000004</t>
  </si>
  <si>
    <t>Почетная рамка знака зодиака Дева</t>
  </si>
  <si>
    <t>4627128090926</t>
  </si>
  <si>
    <t>ZD10000005</t>
  </si>
  <si>
    <t>Почетная рамка знака зодиака Козерог</t>
  </si>
  <si>
    <t>4627128090933</t>
  </si>
  <si>
    <t>ZD10000006</t>
  </si>
  <si>
    <t>Почетная рамка знака зодиака Лев</t>
  </si>
  <si>
    <t>4627128090940</t>
  </si>
  <si>
    <t>ZD10000007</t>
  </si>
  <si>
    <t>Почетная рамка знака зодиака Овен</t>
  </si>
  <si>
    <t>4627128090957</t>
  </si>
  <si>
    <t>ZD10000008</t>
  </si>
  <si>
    <t>Почетная рамка знака зодиака Рак</t>
  </si>
  <si>
    <t>4627128090964</t>
  </si>
  <si>
    <t>ZD10000009</t>
  </si>
  <si>
    <t>Почетная рамка знака зодиака Рыбы</t>
  </si>
  <si>
    <t>4627128090971</t>
  </si>
  <si>
    <t>ZD10000010</t>
  </si>
  <si>
    <t>Почетная рамка знака зодиака Скорпион</t>
  </si>
  <si>
    <t>4627128090988</t>
  </si>
  <si>
    <t>ZD10000011</t>
  </si>
  <si>
    <t>Почетная рамка знака зодиака Стрелец</t>
  </si>
  <si>
    <t>4627128090995</t>
  </si>
  <si>
    <t>ZD10000012</t>
  </si>
  <si>
    <t>Почетная рамка знака зодиака Телец</t>
  </si>
  <si>
    <t>4627128091008</t>
  </si>
  <si>
    <t>Грамоты почетные наградные</t>
  </si>
  <si>
    <t>ABN0000500</t>
  </si>
  <si>
    <t>Почетная грамота №1</t>
  </si>
  <si>
    <t>4627119266361</t>
  </si>
  <si>
    <t>ABN0000501</t>
  </si>
  <si>
    <t>Почетная грамота №2</t>
  </si>
  <si>
    <t>4627119266378</t>
  </si>
  <si>
    <t>ABN0000502</t>
  </si>
  <si>
    <t>Почетная грамота №3</t>
  </si>
  <si>
    <t>4627119266385</t>
  </si>
  <si>
    <t>ABN0000503</t>
  </si>
  <si>
    <t>Почетная грамота №4</t>
  </si>
  <si>
    <t>4627119266392</t>
  </si>
  <si>
    <t>ABN0000504</t>
  </si>
  <si>
    <t>Почетная грамота №5</t>
  </si>
  <si>
    <t>4627119266408</t>
  </si>
  <si>
    <t>ABN0000505</t>
  </si>
  <si>
    <t>Почетная грамота №6</t>
  </si>
  <si>
    <t>4627119266415</t>
  </si>
  <si>
    <t>ABN0000506</t>
  </si>
  <si>
    <t>Почетная грамота №7</t>
  </si>
  <si>
    <t>4627119266422</t>
  </si>
  <si>
    <t>ABN0000507</t>
  </si>
  <si>
    <t>Почетная грамота №8</t>
  </si>
  <si>
    <t>4627119266439</t>
  </si>
  <si>
    <t>ABN0000508</t>
  </si>
  <si>
    <t>Почетная грамота №9</t>
  </si>
  <si>
    <t>4627119266446</t>
  </si>
  <si>
    <t>ABN0000509</t>
  </si>
  <si>
    <t>Почетная грамота №10</t>
  </si>
  <si>
    <t>4627119266453</t>
  </si>
  <si>
    <t>ABN0000510</t>
  </si>
  <si>
    <t>Почетная грамота №11</t>
  </si>
  <si>
    <t>4627119266460</t>
  </si>
  <si>
    <t>ABN0000511</t>
  </si>
  <si>
    <t>Почетная грамота №12</t>
  </si>
  <si>
    <t>4627119266477</t>
  </si>
  <si>
    <t>ABN0000512</t>
  </si>
  <si>
    <t>Почетная грамота №13</t>
  </si>
  <si>
    <t>4627119266484</t>
  </si>
  <si>
    <t>ABN0000513</t>
  </si>
  <si>
    <t>Почетная грамота №14</t>
  </si>
  <si>
    <t>4627119266491</t>
  </si>
  <si>
    <t>ABN0000514</t>
  </si>
  <si>
    <t>Почетная грамота №15</t>
  </si>
  <si>
    <t>4627119266507</t>
  </si>
  <si>
    <t>ABN0000515</t>
  </si>
  <si>
    <t>Почетная грамота №16</t>
  </si>
  <si>
    <t>4627119266514</t>
  </si>
  <si>
    <t>Подарочные сертификаты А4</t>
  </si>
  <si>
    <t>SP0000006</t>
  </si>
  <si>
    <t>Сертификат на 1000000 минут свободного времени</t>
  </si>
  <si>
    <t>4627096546845</t>
  </si>
  <si>
    <t>SP0000001</t>
  </si>
  <si>
    <t>Сертификат на бензозаправку</t>
  </si>
  <si>
    <t>4627096546791</t>
  </si>
  <si>
    <t>SP0000002</t>
  </si>
  <si>
    <t>Сертификат на бриллиант</t>
  </si>
  <si>
    <t>4627096546807</t>
  </si>
  <si>
    <t>SP0000015</t>
  </si>
  <si>
    <t>Сертификат на гарем из девяноста девяти женщин</t>
  </si>
  <si>
    <t>4627096546937</t>
  </si>
  <si>
    <t>SP0000016</t>
  </si>
  <si>
    <t>Сертификат на гарем из девяноста девяти мужчин</t>
  </si>
  <si>
    <t>4627096546944</t>
  </si>
  <si>
    <t>SP0000004</t>
  </si>
  <si>
    <t>Сертификат на генеральские погоны</t>
  </si>
  <si>
    <t>4627096546821</t>
  </si>
  <si>
    <t>SP0000005</t>
  </si>
  <si>
    <t>Сертификат на дом в Монте-Карло</t>
  </si>
  <si>
    <t>4627096546838</t>
  </si>
  <si>
    <t>SP0000017</t>
  </si>
  <si>
    <t>Сертификат на жизнь как в раю</t>
  </si>
  <si>
    <t>4627096546951</t>
  </si>
  <si>
    <t>SP0000007</t>
  </si>
  <si>
    <t>Сертификат на нефтяную вышку</t>
  </si>
  <si>
    <t>4627096546852</t>
  </si>
  <si>
    <t>SP0000008</t>
  </si>
  <si>
    <t>Сертификат на один день президентства</t>
  </si>
  <si>
    <t>4627096546869</t>
  </si>
  <si>
    <t>SP0000018</t>
  </si>
  <si>
    <t>Сертификат на один метр государственной границы</t>
  </si>
  <si>
    <t>4627096546968</t>
  </si>
  <si>
    <t>SP0000019</t>
  </si>
  <si>
    <t>Сертификат на освобождение от налогов</t>
  </si>
  <si>
    <t>4627096546975</t>
  </si>
  <si>
    <t>SP0000020</t>
  </si>
  <si>
    <t>Сертификат на отстрел двух сотрудников</t>
  </si>
  <si>
    <t>4627096546982</t>
  </si>
  <si>
    <t>SP0000021</t>
  </si>
  <si>
    <t>Сертификат на право заниматься сексом с любой понравившейся женщиной</t>
  </si>
  <si>
    <t>4627096546999</t>
  </si>
  <si>
    <t>SP0000022</t>
  </si>
  <si>
    <t>Сертификат на право заниматься сексом с любым понравившимся мужчиной</t>
  </si>
  <si>
    <t>4627096547002</t>
  </si>
  <si>
    <t>SP0000009</t>
  </si>
  <si>
    <t>Сертификат на силушку богатырскую</t>
  </si>
  <si>
    <t>4627096546876</t>
  </si>
  <si>
    <t>SP0000010</t>
  </si>
  <si>
    <t>Сертификат на сокровища затонувших кораблей</t>
  </si>
  <si>
    <t>4627096546883</t>
  </si>
  <si>
    <t>SP0000011</t>
  </si>
  <si>
    <t>Сертификат на списание всех долгов</t>
  </si>
  <si>
    <t>4627096547040</t>
  </si>
  <si>
    <t>SP0000023</t>
  </si>
  <si>
    <t>Сертификат на страну в подарок</t>
  </si>
  <si>
    <t>4627096547019</t>
  </si>
  <si>
    <t>SP0000012</t>
  </si>
  <si>
    <t>Сертификат на тропический остров</t>
  </si>
  <si>
    <t>4627096546906</t>
  </si>
  <si>
    <t>SP0000013</t>
  </si>
  <si>
    <t>Сертификат на удачу во всём</t>
  </si>
  <si>
    <t>4627096546913</t>
  </si>
  <si>
    <t>SP0000024</t>
  </si>
  <si>
    <t>Сертификат на царский титул</t>
  </si>
  <si>
    <t>4627096547026</t>
  </si>
  <si>
    <t>SP0000014</t>
  </si>
  <si>
    <t>Сертификат на эликсир молодости и бессмертия</t>
  </si>
  <si>
    <t>4627096546920</t>
  </si>
  <si>
    <t>SP0000003</t>
  </si>
  <si>
    <t>Сертификат президента всемирного банка</t>
  </si>
  <si>
    <t>4627096546814</t>
  </si>
  <si>
    <t>Почётная рамка с подарочным сертификатом А4</t>
  </si>
  <si>
    <t>SPR000006</t>
  </si>
  <si>
    <t>Почётная рамка сертификат на 1000000 минут свободного времени</t>
  </si>
  <si>
    <t>4627128091152</t>
  </si>
  <si>
    <t>SPR000001</t>
  </si>
  <si>
    <t>Почётная рамка сертификат на бензозаправку</t>
  </si>
  <si>
    <t>4627128091169</t>
  </si>
  <si>
    <t>SPR000002</t>
  </si>
  <si>
    <t>Почётная рамка сертификат на бриллиант</t>
  </si>
  <si>
    <t>4627128091176</t>
  </si>
  <si>
    <t>SPR000015</t>
  </si>
  <si>
    <t>Почётная рамка сертификат на гарем из девяноста девяти женщин</t>
  </si>
  <si>
    <t>4627128091183</t>
  </si>
  <si>
    <t>SPR000016</t>
  </si>
  <si>
    <t>Почётная рамка сертификат на гарем из девяноста девяти мужчин</t>
  </si>
  <si>
    <t>4627128091190</t>
  </si>
  <si>
    <t>SPR000004</t>
  </si>
  <si>
    <t>Почётная рамка сертификат на генеральские погоны</t>
  </si>
  <si>
    <t>4627128091206</t>
  </si>
  <si>
    <t>SPR000005</t>
  </si>
  <si>
    <t>Почётная рамка сертификат на дом в Монте-Карло</t>
  </si>
  <si>
    <t>4627128091213</t>
  </si>
  <si>
    <t>SPR000017</t>
  </si>
  <si>
    <t>Почётная рамка сертификат на жизнь как в раю</t>
  </si>
  <si>
    <t>4627128091220</t>
  </si>
  <si>
    <t>SPR000007</t>
  </si>
  <si>
    <t>Почётная рамка сертификат на нефтяную вышку</t>
  </si>
  <si>
    <t>4627128091237</t>
  </si>
  <si>
    <t>SPR000008</t>
  </si>
  <si>
    <t>Почётная рамка сертификат на один день президентства</t>
  </si>
  <si>
    <t>4627128091244</t>
  </si>
  <si>
    <t>SPR000018</t>
  </si>
  <si>
    <t>Почётная рамка сертификат на один метр государственной границы</t>
  </si>
  <si>
    <t>4627128091251</t>
  </si>
  <si>
    <t>SPR000019</t>
  </si>
  <si>
    <t>Почётная рамка сертификат на освобождение от налогов</t>
  </si>
  <si>
    <t>4627128091268</t>
  </si>
  <si>
    <t>SPR000020</t>
  </si>
  <si>
    <t>Почётная рамка сертификат на отстрел двух сотрудников</t>
  </si>
  <si>
    <t>4627128091275</t>
  </si>
  <si>
    <t>SPR000021</t>
  </si>
  <si>
    <t>Почётная рамка сертификат на право заниматься сексом с любой понравившейся женщиной</t>
  </si>
  <si>
    <t>4627128091282</t>
  </si>
  <si>
    <t>SPR000022</t>
  </si>
  <si>
    <t>Почётная рамка сертификат на право заниматься сексом с любым понравившимся мужчиной</t>
  </si>
  <si>
    <t>4627128091299</t>
  </si>
  <si>
    <t>SPR000009</t>
  </si>
  <si>
    <t>Почётная рамка сертификат на силушку богатырскую</t>
  </si>
  <si>
    <t>4627128091305</t>
  </si>
  <si>
    <t>SPR000010</t>
  </si>
  <si>
    <t>Почётная рамка сертификат на сокровища затонувших кораблей</t>
  </si>
  <si>
    <t>4627128091312</t>
  </si>
  <si>
    <t>SPR000011</t>
  </si>
  <si>
    <t>Почётная рамка сертификат на списание всех долгов</t>
  </si>
  <si>
    <t>4627128091329</t>
  </si>
  <si>
    <t>SPR000023</t>
  </si>
  <si>
    <t>Почётная рамка сертификат на страну в подарок</t>
  </si>
  <si>
    <t>4627128091336</t>
  </si>
  <si>
    <t>SPR000012</t>
  </si>
  <si>
    <t>Почётная рамка сертификат на тропический остров</t>
  </si>
  <si>
    <t>4627128091343</t>
  </si>
  <si>
    <t>SPR000013</t>
  </si>
  <si>
    <t>Почётная рамка сертификат на удачу во всём</t>
  </si>
  <si>
    <t>4627128091350</t>
  </si>
  <si>
    <t>SPR000024</t>
  </si>
  <si>
    <t>Почётная рамка сертификат на царский титул</t>
  </si>
  <si>
    <t>4627128091367</t>
  </si>
  <si>
    <t>SPR000014</t>
  </si>
  <si>
    <t>Почётная рамка сертификат на эликсир молодости и бессмертия</t>
  </si>
  <si>
    <t>4627128091374</t>
  </si>
  <si>
    <t>SPR000003</t>
  </si>
  <si>
    <t>Почётная рамка сертификат президента всемирного банка</t>
  </si>
  <si>
    <t>4627128091381</t>
  </si>
  <si>
    <t>Прикольные шуточные присяги А4</t>
  </si>
  <si>
    <t>PPR000001</t>
  </si>
  <si>
    <t>Присяга водителя</t>
  </si>
  <si>
    <t>4627096544865</t>
  </si>
  <si>
    <t>PPR000002</t>
  </si>
  <si>
    <t>Присяга жены</t>
  </si>
  <si>
    <t>4627096544872</t>
  </si>
  <si>
    <t>PPR000003</t>
  </si>
  <si>
    <t>Присяга идеального мужчины</t>
  </si>
  <si>
    <t>4627096544889</t>
  </si>
  <si>
    <t>PPR000004</t>
  </si>
  <si>
    <t>Присяга идеальной женщины</t>
  </si>
  <si>
    <t>4627096544896</t>
  </si>
  <si>
    <t>PPR000005</t>
  </si>
  <si>
    <t>Присяга лучшего друга</t>
  </si>
  <si>
    <t>4627096544902</t>
  </si>
  <si>
    <t>PPR000006</t>
  </si>
  <si>
    <t>Присяга лучшей подруги</t>
  </si>
  <si>
    <t>4627096544971</t>
  </si>
  <si>
    <t>PPR000007</t>
  </si>
  <si>
    <t>Присяга мужа</t>
  </si>
  <si>
    <t>4627096544919</t>
  </si>
  <si>
    <t>PPR000008</t>
  </si>
  <si>
    <t>Присяга начальника</t>
  </si>
  <si>
    <t>4627096544926</t>
  </si>
  <si>
    <t>PPR000009</t>
  </si>
  <si>
    <t>Присяга рыбака</t>
  </si>
  <si>
    <t>4627096544933</t>
  </si>
  <si>
    <t>PPR000010</t>
  </si>
  <si>
    <t>Присяга собрата по застолью</t>
  </si>
  <si>
    <t>4627096544940</t>
  </si>
  <si>
    <t>PPR000011</t>
  </si>
  <si>
    <t>Присяга сотрудника</t>
  </si>
  <si>
    <t>4627096544957</t>
  </si>
  <si>
    <t>PPR000012</t>
  </si>
  <si>
    <t>Присяга сотрудницы</t>
  </si>
  <si>
    <t>4627096544964</t>
  </si>
  <si>
    <t>Прикольные шуточные присяги в рамке А4</t>
  </si>
  <si>
    <t>RPR000001</t>
  </si>
  <si>
    <t>Почётная рамка Присяга водителя</t>
  </si>
  <si>
    <t>4627128091398</t>
  </si>
  <si>
    <t>RPR000002</t>
  </si>
  <si>
    <t>Почётная рамка Присяга жены</t>
  </si>
  <si>
    <t>4627128091404</t>
  </si>
  <si>
    <t>RPR000003</t>
  </si>
  <si>
    <t>Почётная рамка Присяга идеального мужчины</t>
  </si>
  <si>
    <t>4627128091411</t>
  </si>
  <si>
    <t>RPR000004</t>
  </si>
  <si>
    <t>Почётная рамка Присяга идеальной женщины</t>
  </si>
  <si>
    <t>4627128091428</t>
  </si>
  <si>
    <t>RPR000005</t>
  </si>
  <si>
    <t>Почётная рамка Присяга лучшего друга</t>
  </si>
  <si>
    <t>4627128091435</t>
  </si>
  <si>
    <t>RPR000006</t>
  </si>
  <si>
    <t>Почётная рамка Присяга лучшей подруги</t>
  </si>
  <si>
    <t>4627128091442</t>
  </si>
  <si>
    <t>RPR000007</t>
  </si>
  <si>
    <t>Почётная рамка Присяга мужа</t>
  </si>
  <si>
    <t>4627128091459</t>
  </si>
  <si>
    <t>RPR000008</t>
  </si>
  <si>
    <t>Почётная рамка Присяга начальника</t>
  </si>
  <si>
    <t>4627128091466</t>
  </si>
  <si>
    <t>RPR000009</t>
  </si>
  <si>
    <t>Почётная рамка Присяга рыбака</t>
  </si>
  <si>
    <t>4627128091473</t>
  </si>
  <si>
    <t>RPR000010</t>
  </si>
  <si>
    <t>Почётная рамка Присяга собрата по застолью</t>
  </si>
  <si>
    <t>4627128091480</t>
  </si>
  <si>
    <t>RPR000011</t>
  </si>
  <si>
    <t>Почётная рамка Присяга сотрудника</t>
  </si>
  <si>
    <t>4627128091497</t>
  </si>
  <si>
    <t>RPR000012</t>
  </si>
  <si>
    <t>Почётная рамка Присяга сотрудницы</t>
  </si>
  <si>
    <t>4627128091503</t>
  </si>
  <si>
    <t>Диплом Именной</t>
  </si>
  <si>
    <t>IM0000010</t>
  </si>
  <si>
    <t xml:space="preserve">Диплом именной Александр     </t>
  </si>
  <si>
    <t>4627081074056</t>
  </si>
  <si>
    <t>IM0000011</t>
  </si>
  <si>
    <t xml:space="preserve">Диплом именной Алексей   </t>
  </si>
  <si>
    <t>4627081074117</t>
  </si>
  <si>
    <t>IM0000012</t>
  </si>
  <si>
    <t xml:space="preserve">Диплом именной Алина    </t>
  </si>
  <si>
    <t>4627081074377</t>
  </si>
  <si>
    <t>IM0000013</t>
  </si>
  <si>
    <t xml:space="preserve">Диплом именной Алиса    </t>
  </si>
  <si>
    <t>4627081074650</t>
  </si>
  <si>
    <t>IM0000014</t>
  </si>
  <si>
    <t xml:space="preserve">Диплом именной Алла     </t>
  </si>
  <si>
    <t>4627081074483</t>
  </si>
  <si>
    <t>IM0000015</t>
  </si>
  <si>
    <t xml:space="preserve">Диплом именной Анастасия   </t>
  </si>
  <si>
    <t>4627081074209</t>
  </si>
  <si>
    <t>IM0000016</t>
  </si>
  <si>
    <t>Диплом именной Анатолий</t>
  </si>
  <si>
    <t>4627081074742</t>
  </si>
  <si>
    <t>IM0000017</t>
  </si>
  <si>
    <t xml:space="preserve">Диплом именной Андрей    </t>
  </si>
  <si>
    <t>4627081074087</t>
  </si>
  <si>
    <t>IM0000018</t>
  </si>
  <si>
    <t>Диплом именной Анна</t>
  </si>
  <si>
    <t>4627081074230</t>
  </si>
  <si>
    <t>IM0000019</t>
  </si>
  <si>
    <t>Диплом именной Антон</t>
  </si>
  <si>
    <t>4627081074407</t>
  </si>
  <si>
    <t>IM0000020</t>
  </si>
  <si>
    <t>Диплом именной Арина</t>
  </si>
  <si>
    <t>4627081074674</t>
  </si>
  <si>
    <t>IM0000021</t>
  </si>
  <si>
    <t>Диплом именной Артур</t>
  </si>
  <si>
    <t>4627081074797</t>
  </si>
  <si>
    <t>IM0000022</t>
  </si>
  <si>
    <t>Диплом именной Борис</t>
  </si>
  <si>
    <t>4627081074681</t>
  </si>
  <si>
    <t>IM0000023</t>
  </si>
  <si>
    <t>Диплом именной Вадим</t>
  </si>
  <si>
    <t>4627081074858</t>
  </si>
  <si>
    <t>IM0000024</t>
  </si>
  <si>
    <t>Диплом именной Валентина</t>
  </si>
  <si>
    <t>4627081074698</t>
  </si>
  <si>
    <t>IM0000025</t>
  </si>
  <si>
    <t xml:space="preserve">Диплом именной Валерий  </t>
  </si>
  <si>
    <t>4627081074391</t>
  </si>
  <si>
    <t>IM0000026</t>
  </si>
  <si>
    <t>Диплом именной Валерия</t>
  </si>
  <si>
    <t>4627081074469</t>
  </si>
  <si>
    <t>IM0000027</t>
  </si>
  <si>
    <t xml:space="preserve">Диплом именной Василий  </t>
  </si>
  <si>
    <t>4627081074865</t>
  </si>
  <si>
    <t>IM0000009</t>
  </si>
  <si>
    <t xml:space="preserve">Диплом именной Вера </t>
  </si>
  <si>
    <t>4627081074452</t>
  </si>
  <si>
    <t>IM0000028</t>
  </si>
  <si>
    <t>4627081074582</t>
  </si>
  <si>
    <t>IM0000029</t>
  </si>
  <si>
    <t xml:space="preserve">Диплом именной Виктор </t>
  </si>
  <si>
    <t>4627081074766</t>
  </si>
  <si>
    <t>IM0000030</t>
  </si>
  <si>
    <t xml:space="preserve">Диплом именной Виктория   </t>
  </si>
  <si>
    <t>4627081074322</t>
  </si>
  <si>
    <t>IM0000031</t>
  </si>
  <si>
    <t xml:space="preserve">Диплом именной Виталий  </t>
  </si>
  <si>
    <t>4627081074773</t>
  </si>
  <si>
    <t>IM0000032</t>
  </si>
  <si>
    <t xml:space="preserve">Диплом именной Владимир  </t>
  </si>
  <si>
    <t>4627081074131</t>
  </si>
  <si>
    <t>IM0000033</t>
  </si>
  <si>
    <t>Диплом именной Владислав</t>
  </si>
  <si>
    <t>4627081074872</t>
  </si>
  <si>
    <t>IM0000034</t>
  </si>
  <si>
    <t>Диплом именной Вячеслав</t>
  </si>
  <si>
    <t>4627081074735</t>
  </si>
  <si>
    <t>IM0000035</t>
  </si>
  <si>
    <t>Диплом именной Галина</t>
  </si>
  <si>
    <t>4627081074186</t>
  </si>
  <si>
    <t>IM0000036</t>
  </si>
  <si>
    <t xml:space="preserve">Диплом именной Геннадий </t>
  </si>
  <si>
    <t>4627081074537</t>
  </si>
  <si>
    <t>IM0000037</t>
  </si>
  <si>
    <t>Диплом именной Георгий</t>
  </si>
  <si>
    <t>4627081074612</t>
  </si>
  <si>
    <t>IM0000038</t>
  </si>
  <si>
    <t>Диплом именной Григорий</t>
  </si>
  <si>
    <t>4627081074629</t>
  </si>
  <si>
    <t>IM0000039</t>
  </si>
  <si>
    <t>Диплом именной Дарья</t>
  </si>
  <si>
    <t>4627081074339</t>
  </si>
  <si>
    <t>IM0000040</t>
  </si>
  <si>
    <t>Диплом именной Денис</t>
  </si>
  <si>
    <t>4627081074315</t>
  </si>
  <si>
    <t>IM0000041</t>
  </si>
  <si>
    <t>Диплом именной Диана</t>
  </si>
  <si>
    <t>4627081074551</t>
  </si>
  <si>
    <t>IM0000042</t>
  </si>
  <si>
    <t>Диплом именной Дмитрий</t>
  </si>
  <si>
    <t>4627081074094</t>
  </si>
  <si>
    <t>IM0000043</t>
  </si>
  <si>
    <t xml:space="preserve">Диплом именной Евгений  </t>
  </si>
  <si>
    <t>4627081074216</t>
  </si>
  <si>
    <t>IM0000044</t>
  </si>
  <si>
    <t xml:space="preserve">Диплом именной Евгения  </t>
  </si>
  <si>
    <t>4627081074360</t>
  </si>
  <si>
    <t>IM0000045</t>
  </si>
  <si>
    <t>Диплом именной Егор</t>
  </si>
  <si>
    <t>4627081074476</t>
  </si>
  <si>
    <t>IM0000046</t>
  </si>
  <si>
    <t>Диплом именной Екатерина</t>
  </si>
  <si>
    <t>4627081074155</t>
  </si>
  <si>
    <t>IM0000047</t>
  </si>
  <si>
    <t>Диплом именной Елена</t>
  </si>
  <si>
    <t>4627081074100</t>
  </si>
  <si>
    <t>IM0000048</t>
  </si>
  <si>
    <t>4627081074490</t>
  </si>
  <si>
    <t>IM0000049</t>
  </si>
  <si>
    <t>Диплом именной Жанна</t>
  </si>
  <si>
    <t>4627081074667</t>
  </si>
  <si>
    <t>IM0000050</t>
  </si>
  <si>
    <t>Диплом именной Иван</t>
  </si>
  <si>
    <t>4627081074841</t>
  </si>
  <si>
    <t>IM0000051</t>
  </si>
  <si>
    <t xml:space="preserve">Диплом именной Игорь  </t>
  </si>
  <si>
    <t>4627081074193</t>
  </si>
  <si>
    <t>IM0000052</t>
  </si>
  <si>
    <t xml:space="preserve">Диплом именной Инна   </t>
  </si>
  <si>
    <t>4627081074506</t>
  </si>
  <si>
    <t>IM0000053</t>
  </si>
  <si>
    <t>Диплом именной Ирина</t>
  </si>
  <si>
    <t>4627081074124</t>
  </si>
  <si>
    <t>IM0000054</t>
  </si>
  <si>
    <t>Диплом именной Карина</t>
  </si>
  <si>
    <t>4627081074605</t>
  </si>
  <si>
    <t>IM0000055</t>
  </si>
  <si>
    <t>Диплом именной Кирилл</t>
  </si>
  <si>
    <t>4627081074780</t>
  </si>
  <si>
    <t>IM0000056</t>
  </si>
  <si>
    <t>Диплом именной Константин</t>
  </si>
  <si>
    <t>4627081074711</t>
  </si>
  <si>
    <t>IM0000057</t>
  </si>
  <si>
    <t>Диплом именной Кристина</t>
  </si>
  <si>
    <t>4627081074438</t>
  </si>
  <si>
    <t>IM0000058</t>
  </si>
  <si>
    <t>Диплом именной Ксения</t>
  </si>
  <si>
    <t>4627081074421</t>
  </si>
  <si>
    <t>IM0000059</t>
  </si>
  <si>
    <t>Диплом именной Лариса</t>
  </si>
  <si>
    <t>4627081074384</t>
  </si>
  <si>
    <t>IM0000060</t>
  </si>
  <si>
    <t>Диплом именной Леонид</t>
  </si>
  <si>
    <t>4627081074759</t>
  </si>
  <si>
    <t>IM0000061</t>
  </si>
  <si>
    <t>Диплом именной Лилия</t>
  </si>
  <si>
    <t>4627081074643</t>
  </si>
  <si>
    <t>IM0000062</t>
  </si>
  <si>
    <t>Диплом именной Любовь</t>
  </si>
  <si>
    <t>4627081074827</t>
  </si>
  <si>
    <t>IM0000063</t>
  </si>
  <si>
    <t>Диплом именной Людмила</t>
  </si>
  <si>
    <t>4627081074254</t>
  </si>
  <si>
    <t>IM0000064</t>
  </si>
  <si>
    <t>Диплом именной Максим</t>
  </si>
  <si>
    <t>4627081074247</t>
  </si>
  <si>
    <t>IM0000065</t>
  </si>
  <si>
    <t>Диплом именной Маргарита</t>
  </si>
  <si>
    <t>4627081074513</t>
  </si>
  <si>
    <t>IM0000066</t>
  </si>
  <si>
    <t>Диплом именной Марина</t>
  </si>
  <si>
    <t>4627081074179</t>
  </si>
  <si>
    <t>IM0000067</t>
  </si>
  <si>
    <t>Диплом именной Мария</t>
  </si>
  <si>
    <t>4627081074285</t>
  </si>
  <si>
    <t>IM0000068</t>
  </si>
  <si>
    <t xml:space="preserve">Диплом именной Михаил  </t>
  </si>
  <si>
    <t>4627081074704</t>
  </si>
  <si>
    <t>IM0000069</t>
  </si>
  <si>
    <t xml:space="preserve">Диплом именной Надежда  </t>
  </si>
  <si>
    <t>4627081074810</t>
  </si>
  <si>
    <t>IM0000070</t>
  </si>
  <si>
    <t xml:space="preserve">Диплом именной Наталия  </t>
  </si>
  <si>
    <t>4627081074162</t>
  </si>
  <si>
    <t>IM0000071</t>
  </si>
  <si>
    <t xml:space="preserve">Диплом именной Николай  </t>
  </si>
  <si>
    <t>4627081074223</t>
  </si>
  <si>
    <t>IM0000072</t>
  </si>
  <si>
    <t>Диплом именной Нина</t>
  </si>
  <si>
    <t>4627081074414</t>
  </si>
  <si>
    <t>IM0000073</t>
  </si>
  <si>
    <t>Диплом именной Оксана</t>
  </si>
  <si>
    <t>4627081074346</t>
  </si>
  <si>
    <t>IM0000074</t>
  </si>
  <si>
    <t>Диплом именной Олег</t>
  </si>
  <si>
    <t>4627081074292</t>
  </si>
  <si>
    <t>IM0000075</t>
  </si>
  <si>
    <t xml:space="preserve">Диплом именной Олеся   </t>
  </si>
  <si>
    <t>4627081074445</t>
  </si>
  <si>
    <t>IM0000076</t>
  </si>
  <si>
    <t xml:space="preserve">Диплом именной Ольга     </t>
  </si>
  <si>
    <t>4627081074834</t>
  </si>
  <si>
    <t>IM0000077</t>
  </si>
  <si>
    <t xml:space="preserve">Диплом именной Павел   </t>
  </si>
  <si>
    <t>4627081074308</t>
  </si>
  <si>
    <t>IM0000078</t>
  </si>
  <si>
    <t xml:space="preserve">Диплом именной Петр   </t>
  </si>
  <si>
    <t>4627081074599</t>
  </si>
  <si>
    <t>IM0000079</t>
  </si>
  <si>
    <t xml:space="preserve">Диплом именной Полина    </t>
  </si>
  <si>
    <t>4627081074353</t>
  </si>
  <si>
    <t>IM0000080</t>
  </si>
  <si>
    <t>Диплом именной Роман</t>
  </si>
  <si>
    <t>4627081074728</t>
  </si>
  <si>
    <t>IM0000081</t>
  </si>
  <si>
    <t>Диплом именной Руслан</t>
  </si>
  <si>
    <t>4627081074803</t>
  </si>
  <si>
    <t>IM0000082</t>
  </si>
  <si>
    <t>Диплом именной Светлана</t>
  </si>
  <si>
    <t>4627081074148</t>
  </si>
  <si>
    <t>IM0000083</t>
  </si>
  <si>
    <t xml:space="preserve">Диплом именной Сергей   </t>
  </si>
  <si>
    <t>4627081074063</t>
  </si>
  <si>
    <t>IM0000084</t>
  </si>
  <si>
    <t>Диплом именной София</t>
  </si>
  <si>
    <t>4627081074636</t>
  </si>
  <si>
    <t>IM0000085</t>
  </si>
  <si>
    <t>Диплом именной Станислав</t>
  </si>
  <si>
    <t>4627081074575</t>
  </si>
  <si>
    <t>IM0000086</t>
  </si>
  <si>
    <t>Диплом именной Тамара</t>
  </si>
  <si>
    <t>4627081074544</t>
  </si>
  <si>
    <t>IM0000087</t>
  </si>
  <si>
    <t>Диплом именной Татьяна</t>
  </si>
  <si>
    <t>4627081074070</t>
  </si>
  <si>
    <t>IM0000088</t>
  </si>
  <si>
    <t xml:space="preserve">Диплом именной Эля   </t>
  </si>
  <si>
    <t>4627081074568</t>
  </si>
  <si>
    <t>IM0000089</t>
  </si>
  <si>
    <t>Диплом именной Юлия</t>
  </si>
  <si>
    <t>4627081074278</t>
  </si>
  <si>
    <t>IM0000090</t>
  </si>
  <si>
    <t>Диплом именной Юрий</t>
  </si>
  <si>
    <t>4627081074261</t>
  </si>
  <si>
    <t>IM0000091</t>
  </si>
  <si>
    <t>Диплом именной Яна</t>
  </si>
  <si>
    <t>4627081074520</t>
  </si>
  <si>
    <t>Юбилейные свадебные дипломы</t>
  </si>
  <si>
    <t>QQ0000022</t>
  </si>
  <si>
    <t xml:space="preserve">Бриллиантовая свадьба - 60 лет  </t>
  </si>
  <si>
    <t>4627081073110</t>
  </si>
  <si>
    <t>QQ0000023</t>
  </si>
  <si>
    <t xml:space="preserve">Бумажная свадьба - 2 года </t>
  </si>
  <si>
    <t>4627081073189</t>
  </si>
  <si>
    <t>QQ0000024</t>
  </si>
  <si>
    <t xml:space="preserve">Деревянная свадьба - 5 лет </t>
  </si>
  <si>
    <t>4627081073219</t>
  </si>
  <si>
    <t>QQ0000025</t>
  </si>
  <si>
    <t xml:space="preserve">Жемчужная свадьба - 30 лет  </t>
  </si>
  <si>
    <t>4627081073134</t>
  </si>
  <si>
    <t>QQ0000026</t>
  </si>
  <si>
    <t xml:space="preserve">Золотая свадьба - 50 лет  </t>
  </si>
  <si>
    <t>4627081073097</t>
  </si>
  <si>
    <t>QQ0000027</t>
  </si>
  <si>
    <t>4627081073103</t>
  </si>
  <si>
    <t>QQ0000028</t>
  </si>
  <si>
    <t xml:space="preserve">Кожаная свадьба - 3 года </t>
  </si>
  <si>
    <t>4627081073196</t>
  </si>
  <si>
    <t>QQ0000029</t>
  </si>
  <si>
    <t>4627081073141</t>
  </si>
  <si>
    <t>QQ0000030</t>
  </si>
  <si>
    <t>4627081073202</t>
  </si>
  <si>
    <t>QQ0000031</t>
  </si>
  <si>
    <t xml:space="preserve">Оловянная свадьба - 10 лет  </t>
  </si>
  <si>
    <t>4627081073226</t>
  </si>
  <si>
    <t>QQ0000032</t>
  </si>
  <si>
    <t>4627081073158</t>
  </si>
  <si>
    <t>QQ0000033</t>
  </si>
  <si>
    <t>4627081073165</t>
  </si>
  <si>
    <t>QQ0000034</t>
  </si>
  <si>
    <t xml:space="preserve">Серебряная свадьба - 25 лет  </t>
  </si>
  <si>
    <t>4627081073127</t>
  </si>
  <si>
    <t>QQ0000035</t>
  </si>
  <si>
    <t xml:space="preserve">Ситцевая свадьба - 1 год </t>
  </si>
  <si>
    <t>4627081073172</t>
  </si>
  <si>
    <t>QQ0000036</t>
  </si>
  <si>
    <t>4627081073240</t>
  </si>
  <si>
    <t>QQ0000037</t>
  </si>
  <si>
    <t xml:space="preserve">Хрустальная свадьба - 15 лет </t>
  </si>
  <si>
    <t>4627081073233</t>
  </si>
  <si>
    <t xml:space="preserve">Шуточные Дипломы ламинация 5+0  </t>
  </si>
  <si>
    <t>DL00000102</t>
  </si>
  <si>
    <t>Диплом Банщика ламинация 5+0</t>
  </si>
  <si>
    <t>4627115373636</t>
  </si>
  <si>
    <t>DL0000037</t>
  </si>
  <si>
    <t>Диплом Бесподобного свидетеля ламинация 5+0</t>
  </si>
  <si>
    <t>4627096549198</t>
  </si>
  <si>
    <t>DL0000038</t>
  </si>
  <si>
    <t>Диплом Бесподобной свидетельницы ламинация 5+0</t>
  </si>
  <si>
    <t>4627096549204</t>
  </si>
  <si>
    <t>DL0000044</t>
  </si>
  <si>
    <t>Диплом Великого гения ламинация 5+0</t>
  </si>
  <si>
    <t>4627096549266</t>
  </si>
  <si>
    <t>DL0000058</t>
  </si>
  <si>
    <t>Диплом Великолепного авиатора ламинация 5+0</t>
  </si>
  <si>
    <t>4627096549402</t>
  </si>
  <si>
    <t>DL0000035</t>
  </si>
  <si>
    <t>Диплом Военного — красивого, здоровенного ламинация 5+0</t>
  </si>
  <si>
    <t>4627096549174</t>
  </si>
  <si>
    <t>DL0000032</t>
  </si>
  <si>
    <t>Диплом Выдающегося дачника ламинация 5+0</t>
  </si>
  <si>
    <t>4627096549143</t>
  </si>
  <si>
    <t>SDL0000001</t>
  </si>
  <si>
    <t xml:space="preserve">Диплом Выдающейся начальницы ламинация 5+0 </t>
  </si>
  <si>
    <t>4607140621339</t>
  </si>
  <si>
    <t>AE0000042</t>
  </si>
  <si>
    <t>Диплом Гениального бухгалтера ламинация 5+0</t>
  </si>
  <si>
    <t>4607140621346</t>
  </si>
  <si>
    <t>DL0000042</t>
  </si>
  <si>
    <t>Диплом Гиганта мысли ламинация 5+0</t>
  </si>
  <si>
    <t>4627096549242</t>
  </si>
  <si>
    <t>DL0000034</t>
  </si>
  <si>
    <t>Диплом Доброго полицейского ламинация 5+0</t>
  </si>
  <si>
    <t>4627096549167</t>
  </si>
  <si>
    <t>DL0000054</t>
  </si>
  <si>
    <t>Диплом Дорогого дяди ламинация 5+0</t>
  </si>
  <si>
    <t>4627096549365</t>
  </si>
  <si>
    <t>DL0000053</t>
  </si>
  <si>
    <t>Диплом Дорогой тети ламинация 5+0</t>
  </si>
  <si>
    <t>4627096549358</t>
  </si>
  <si>
    <t>DL0000041</t>
  </si>
  <si>
    <t>Диплом За то, что ты есть ламинация 5+0</t>
  </si>
  <si>
    <t>4627096549235</t>
  </si>
  <si>
    <t>DL0000051</t>
  </si>
  <si>
    <t>Диплом Замечательного соседа ламинация 5+0</t>
  </si>
  <si>
    <t>4627096549334</t>
  </si>
  <si>
    <t>SDL0000015</t>
  </si>
  <si>
    <t xml:space="preserve">Диплом Замечательного сотрудника ламинация 5+0 </t>
  </si>
  <si>
    <t>4607140621391</t>
  </si>
  <si>
    <t>SDL0000014</t>
  </si>
  <si>
    <t xml:space="preserve">Диплом Замечательного тестя ламинация 5+0 </t>
  </si>
  <si>
    <t>4607140621407</t>
  </si>
  <si>
    <t>DL0000001</t>
  </si>
  <si>
    <t>Диплом Замечательной сестры ламинация 5+0</t>
  </si>
  <si>
    <t>4627096547903</t>
  </si>
  <si>
    <t>DL0000052</t>
  </si>
  <si>
    <t>Диплом Замечательной соседки ламинация 5+0</t>
  </si>
  <si>
    <t>4627096549341</t>
  </si>
  <si>
    <t>SDL0000013</t>
  </si>
  <si>
    <t xml:space="preserve">Диплом Замечательной сотрудницы ламинация 5+0 </t>
  </si>
  <si>
    <t>4607140621414</t>
  </si>
  <si>
    <t>DL0000029</t>
  </si>
  <si>
    <t>Диплом Замечательной юбилярши ламинация 5+0</t>
  </si>
  <si>
    <t>4627096549112</t>
  </si>
  <si>
    <t>SDL0000002</t>
  </si>
  <si>
    <t xml:space="preserve">Диплом Заслуженного алкоголика ламинация 5+0 </t>
  </si>
  <si>
    <t>4607140621421</t>
  </si>
  <si>
    <t>DL0000030</t>
  </si>
  <si>
    <t>Диплом Заслуженного пенсионера ламинация 5+0</t>
  </si>
  <si>
    <t>4627096549129</t>
  </si>
  <si>
    <t>DL0000002</t>
  </si>
  <si>
    <t>Диплом Заслуженного собутыльника ламинация 5+0</t>
  </si>
  <si>
    <t>4627096547910</t>
  </si>
  <si>
    <t>DL0000031</t>
  </si>
  <si>
    <t>Диплом Заслуженной пенсионерки ламинация 5+0</t>
  </si>
  <si>
    <t>4627096549136</t>
  </si>
  <si>
    <t>SDL0000003</t>
  </si>
  <si>
    <t xml:space="preserve">Диплом Золотой тещи ламинация 5+0 </t>
  </si>
  <si>
    <t>4607140621469</t>
  </si>
  <si>
    <t>DL0000003</t>
  </si>
  <si>
    <t>Диплом Идеального мужа ламинация 5+0</t>
  </si>
  <si>
    <t>4627096547927</t>
  </si>
  <si>
    <t>DL0000004</t>
  </si>
  <si>
    <t>Диплом Идеальной жены ламинация 5+0</t>
  </si>
  <si>
    <t>4627096547934</t>
  </si>
  <si>
    <t>DL0000005</t>
  </si>
  <si>
    <t>Диплом Именинника ламинация 5+0</t>
  </si>
  <si>
    <t>4627096547941</t>
  </si>
  <si>
    <t>DL0000006</t>
  </si>
  <si>
    <t>Диплом Именинницы ламинация 5+0</t>
  </si>
  <si>
    <t>4627096547958</t>
  </si>
  <si>
    <t>SDL0000021</t>
  </si>
  <si>
    <t xml:space="preserve">Диплом Искусного кулинара ламинация 5+0 </t>
  </si>
  <si>
    <t>4607140621520</t>
  </si>
  <si>
    <t>DL0000055</t>
  </si>
  <si>
    <t>Диплом Истинной леди ламинация 5+0</t>
  </si>
  <si>
    <t>4627096549372</t>
  </si>
  <si>
    <t>DL0000007</t>
  </si>
  <si>
    <t>Диплом Клевого рыбака ламинация 5+0</t>
  </si>
  <si>
    <t>4627096547965</t>
  </si>
  <si>
    <t>DL0000045</t>
  </si>
  <si>
    <t>Диплом Королевы красоты ламинация 5+0</t>
  </si>
  <si>
    <t>4627096549273</t>
  </si>
  <si>
    <t>DL0000049</t>
  </si>
  <si>
    <t>Диплом Крутого супермена ламинация 5+0</t>
  </si>
  <si>
    <t>4627096549310</t>
  </si>
  <si>
    <t>DL0000050</t>
  </si>
  <si>
    <t>Диплом Лучик света ламинация 5+0</t>
  </si>
  <si>
    <t>4627096549327</t>
  </si>
  <si>
    <t>DL0000008</t>
  </si>
  <si>
    <t>Диплом Лучшего брата ламинация 5+0</t>
  </si>
  <si>
    <t>4627096547972</t>
  </si>
  <si>
    <t>DL00000101</t>
  </si>
  <si>
    <t>Диплом Лучшего Воспитателя ламинация 5+0</t>
  </si>
  <si>
    <t>4627109929979</t>
  </si>
  <si>
    <t>SDL0000004</t>
  </si>
  <si>
    <t xml:space="preserve">Диплом Лучшего зятя ламинация 5+0 </t>
  </si>
  <si>
    <t>4607140621551</t>
  </si>
  <si>
    <t>DL0000046</t>
  </si>
  <si>
    <t>Диплом Лучшего из лучших ламинация 5+0</t>
  </si>
  <si>
    <t>4627096549280</t>
  </si>
  <si>
    <t>SDL0000005</t>
  </si>
  <si>
    <t xml:space="preserve">Диплом Лучшего свекра ламинация 5+0 </t>
  </si>
  <si>
    <t>4607140621568</t>
  </si>
  <si>
    <t>SDL0000006</t>
  </si>
  <si>
    <t xml:space="preserve">Диплом Лучшего учителя ламинация 5+0 </t>
  </si>
  <si>
    <t>4607140621575</t>
  </si>
  <si>
    <t>SDL0000007</t>
  </si>
  <si>
    <t xml:space="preserve">Диплом Лучшей свекрови ламинация 5+0 </t>
  </si>
  <si>
    <t>4607140622145</t>
  </si>
  <si>
    <t>DL0000009</t>
  </si>
  <si>
    <t>Диплом Любимого внучка ламинация 5+0</t>
  </si>
  <si>
    <t>4627096547989</t>
  </si>
  <si>
    <t>DL0000010</t>
  </si>
  <si>
    <t>Диплом Любимого, неповторимого ламинация 5+0</t>
  </si>
  <si>
    <t>4627096547996</t>
  </si>
  <si>
    <t>DL0000011</t>
  </si>
  <si>
    <t>Диплом Любимого папы ламинация 5+0</t>
  </si>
  <si>
    <t>4627096548009</t>
  </si>
  <si>
    <t>DL0000012</t>
  </si>
  <si>
    <t>Диплом Любимого сына ламинация 5+0</t>
  </si>
  <si>
    <t>4627096548016</t>
  </si>
  <si>
    <t>DL0000013</t>
  </si>
  <si>
    <t>Диплом Любимой бабушки ламинация 5+0</t>
  </si>
  <si>
    <t>4627096548023</t>
  </si>
  <si>
    <t>DL0000014</t>
  </si>
  <si>
    <t>Диплом Любимой внученьки ламинация 5+0</t>
  </si>
  <si>
    <t>4627096548030</t>
  </si>
  <si>
    <t>DL0000015</t>
  </si>
  <si>
    <t>Диплом Любимой доченьки ламинация 5+0</t>
  </si>
  <si>
    <t>4627096548047</t>
  </si>
  <si>
    <t>DL0000016</t>
  </si>
  <si>
    <t>Диплом Любимой мамы ламинация 5+0</t>
  </si>
  <si>
    <t>4627096548054</t>
  </si>
  <si>
    <t>DL0000033</t>
  </si>
  <si>
    <t>Диплом Любителя пива ламинация 5+0</t>
  </si>
  <si>
    <t>4627096549150</t>
  </si>
  <si>
    <t>SDL0000008</t>
  </si>
  <si>
    <t xml:space="preserve">Диплом Мастера - золотые руки ламинация 5+0 </t>
  </si>
  <si>
    <t>4607140621681</t>
  </si>
  <si>
    <t>DL0000017</t>
  </si>
  <si>
    <t>Диплом Милой, любимой, единственной ламинация 5+0</t>
  </si>
  <si>
    <t>4627096548061</t>
  </si>
  <si>
    <t>SDL0000009</t>
  </si>
  <si>
    <t>Диплом Молодоженов ламинация 5+0</t>
  </si>
  <si>
    <t>4607140621704</t>
  </si>
  <si>
    <t>DL0000057</t>
  </si>
  <si>
    <t>Диплом Морского волка ламинация 5+0</t>
  </si>
  <si>
    <t>4627096549396</t>
  </si>
  <si>
    <t>SDL0000020</t>
  </si>
  <si>
    <t xml:space="preserve">Диплом Настоящего врача ламинация 5+0 </t>
  </si>
  <si>
    <t>4607140621728</t>
  </si>
  <si>
    <t>DL0000018</t>
  </si>
  <si>
    <t>Диплом Настоящего друга ламинация 5+0</t>
  </si>
  <si>
    <t>4627096548078</t>
  </si>
  <si>
    <t>DL0000019</t>
  </si>
  <si>
    <t>Диплом Настоящего мужчины ламинация 5+0</t>
  </si>
  <si>
    <t>4627096548085</t>
  </si>
  <si>
    <t>DL0000020</t>
  </si>
  <si>
    <t>Диплом Настоящей женщины ламинация 5+0</t>
  </si>
  <si>
    <t>4627096548092</t>
  </si>
  <si>
    <t>DL0000021</t>
  </si>
  <si>
    <t>Диплом Настоящей подруги ламинация 5+0</t>
  </si>
  <si>
    <t>4627096548108</t>
  </si>
  <si>
    <t>DL0000043</t>
  </si>
  <si>
    <t>Диплом Нашего героя ламинация 5+0</t>
  </si>
  <si>
    <t>4627096549259</t>
  </si>
  <si>
    <t>DL0000022</t>
  </si>
  <si>
    <t>Диплом Пожизненного оптимиста ламинация 5+0</t>
  </si>
  <si>
    <t>4627096548115</t>
  </si>
  <si>
    <t>DL0000023</t>
  </si>
  <si>
    <t>Диплом Пожизненной оптимистки ламинация 5+0</t>
  </si>
  <si>
    <t>4627096548122</t>
  </si>
  <si>
    <t>SDL0000010</t>
  </si>
  <si>
    <t>Диплом Покорителя автотрасс ламинация 5+0</t>
  </si>
  <si>
    <t>4607140621803</t>
  </si>
  <si>
    <t>SDL0000019</t>
  </si>
  <si>
    <t xml:space="preserve">Диплом Приверженца здорового образа жизни ламинация 5+0 </t>
  </si>
  <si>
    <t>4607140621841</t>
  </si>
  <si>
    <t>SDL0000011</t>
  </si>
  <si>
    <t>Диплом Прирожденного начальника ламинация 5+0</t>
  </si>
  <si>
    <t>4607140621858</t>
  </si>
  <si>
    <t>SDL0000018</t>
  </si>
  <si>
    <t xml:space="preserve">Диплом Реального пацана ламинация 5+0 </t>
  </si>
  <si>
    <t>4607140621865</t>
  </si>
  <si>
    <t>SDL0000017</t>
  </si>
  <si>
    <t xml:space="preserve">Диплом Рыцаря - храброе сердце ламинация 5+0 </t>
  </si>
  <si>
    <t>4607140621902</t>
  </si>
  <si>
    <t>DL0000024</t>
  </si>
  <si>
    <t>Диплом Самого лучшего дедушки ламинация 5+0</t>
  </si>
  <si>
    <t>4627096548139</t>
  </si>
  <si>
    <t>DL0000056</t>
  </si>
  <si>
    <t>Диплом Самого любимого человека ламинация 5+0</t>
  </si>
  <si>
    <t>4627096549389</t>
  </si>
  <si>
    <t>DL0000040</t>
  </si>
  <si>
    <t>Диплом Секс символа (женский) ламинация 5+0</t>
  </si>
  <si>
    <t>4627096549228</t>
  </si>
  <si>
    <t>DL0000039</t>
  </si>
  <si>
    <t>Диплом Секс символа (мужской) ламинация 5+0</t>
  </si>
  <si>
    <t>4627096549211</t>
  </si>
  <si>
    <t>DL0000036</t>
  </si>
  <si>
    <t>Диплом Спасателя России ламинация 5+0</t>
  </si>
  <si>
    <t>4627096549181</t>
  </si>
  <si>
    <t>SDL0000016</t>
  </si>
  <si>
    <t xml:space="preserve">Диплом Супер-Босса ламинация 5+0 </t>
  </si>
  <si>
    <t>4607140621940</t>
  </si>
  <si>
    <t>DL0000025</t>
  </si>
  <si>
    <t>Диплом Счастливой семьи ламинация 5+0</t>
  </si>
  <si>
    <t>4627096548146</t>
  </si>
  <si>
    <t>DL0000026</t>
  </si>
  <si>
    <t>Диплом Уважаемого человека ламинация 5+0</t>
  </si>
  <si>
    <t>4627096548153</t>
  </si>
  <si>
    <t>SDL0000012</t>
  </si>
  <si>
    <t xml:space="preserve">Диплом Удачливого охотника ламинация 5+0 </t>
  </si>
  <si>
    <t>4607140621964</t>
  </si>
  <si>
    <t>AE0000098</t>
  </si>
  <si>
    <t>Диплом Хитромудрого юриста ламинация 5+0</t>
  </si>
  <si>
    <t>4607140622008</t>
  </si>
  <si>
    <t>DL0000027</t>
  </si>
  <si>
    <t>Диплом Хорошего человека ламинация 5+0</t>
  </si>
  <si>
    <t>4627096548160</t>
  </si>
  <si>
    <t>DL0000048</t>
  </si>
  <si>
    <t>Диплом Царицы — императрицы ламинация 5+0</t>
  </si>
  <si>
    <t>4627096549303</t>
  </si>
  <si>
    <t>DL0000047</t>
  </si>
  <si>
    <t>Диплом Царя — императора ламинация 5+0</t>
  </si>
  <si>
    <t>4627096549297</t>
  </si>
  <si>
    <t>DL0000028</t>
  </si>
  <si>
    <t>Диплом Юбиляра ламинация 5+0</t>
  </si>
  <si>
    <t>4627096548177</t>
  </si>
  <si>
    <t>SDL0000022</t>
  </si>
  <si>
    <t>Диплом Выдающегося спортсмена ламинация 5+0</t>
  </si>
  <si>
    <t>4627119261816</t>
  </si>
  <si>
    <t>SDL0000023</t>
  </si>
  <si>
    <t>Диплом Первое место ламинация 5+0</t>
  </si>
  <si>
    <t>4627119266521</t>
  </si>
  <si>
    <t>SDL0000024</t>
  </si>
  <si>
    <t>Диплом Второе место ламинация 5+0</t>
  </si>
  <si>
    <t>4627119266538</t>
  </si>
  <si>
    <t>SDL0000025</t>
  </si>
  <si>
    <t>Диплом Третье место ламинация 5+0</t>
  </si>
  <si>
    <t>4627119266545</t>
  </si>
  <si>
    <t>Диплом знака Зодиака</t>
  </si>
  <si>
    <t>DZ00000004</t>
  </si>
  <si>
    <t>Диплом знака зодиака Близнецы</t>
  </si>
  <si>
    <t>4627081072847</t>
  </si>
  <si>
    <t>DZ00000008</t>
  </si>
  <si>
    <t>Диплом знака зодиака Весы</t>
  </si>
  <si>
    <t>4627081072892</t>
  </si>
  <si>
    <t>DZ00000012</t>
  </si>
  <si>
    <t>Диплом знака зодиака Водолей</t>
  </si>
  <si>
    <t>4627081072946</t>
  </si>
  <si>
    <t>DZ00000007</t>
  </si>
  <si>
    <t>Диплом знака зодиака Дева</t>
  </si>
  <si>
    <t>4627081072854</t>
  </si>
  <si>
    <t>DZ00000011</t>
  </si>
  <si>
    <t>Диплом знака зодиака Козерог</t>
  </si>
  <si>
    <t>4627081072939</t>
  </si>
  <si>
    <t>DZ00000006</t>
  </si>
  <si>
    <t>Диплом знака зодиака Лев</t>
  </si>
  <si>
    <t>4627081072861</t>
  </si>
  <si>
    <t>DZ00000002</t>
  </si>
  <si>
    <t>Диплом знака зодиака Овен</t>
  </si>
  <si>
    <t>4627081072922</t>
  </si>
  <si>
    <t>DZ00000005</t>
  </si>
  <si>
    <t>Диплом знака зодиака Рак</t>
  </si>
  <si>
    <t>4627081072953</t>
  </si>
  <si>
    <t>DZ00000013</t>
  </si>
  <si>
    <t>Диплом знака зодиака Рыбы</t>
  </si>
  <si>
    <t>4627081072908</t>
  </si>
  <si>
    <t>DZ00000009</t>
  </si>
  <si>
    <t>Диплом знака зодиака Скорпион</t>
  </si>
  <si>
    <t>4627081072885</t>
  </si>
  <si>
    <t>DZ00000010</t>
  </si>
  <si>
    <t>Диплом знака зодиака Стрелец</t>
  </si>
  <si>
    <t>4627081072878</t>
  </si>
  <si>
    <t>DZ00000003</t>
  </si>
  <si>
    <t>Диплом знака зодиака Телец</t>
  </si>
  <si>
    <t>4627081072915</t>
  </si>
  <si>
    <t>Диплом Юбиляра (красный)</t>
  </si>
  <si>
    <t>AF0000010</t>
  </si>
  <si>
    <t>Диплом Юбиляра 18 лет</t>
  </si>
  <si>
    <t>4607140622503</t>
  </si>
  <si>
    <t>AF0000015</t>
  </si>
  <si>
    <t xml:space="preserve">Диплом Юбиляра 20 лет </t>
  </si>
  <si>
    <t>4607140622510</t>
  </si>
  <si>
    <t>AF0000020</t>
  </si>
  <si>
    <t xml:space="preserve">Диплом Юбиляра 25 лет </t>
  </si>
  <si>
    <t>4607140622527</t>
  </si>
  <si>
    <t>AF0000025</t>
  </si>
  <si>
    <t xml:space="preserve">Диплом Юбиляра 30 лет </t>
  </si>
  <si>
    <t>4607140622534</t>
  </si>
  <si>
    <t>AF0000030</t>
  </si>
  <si>
    <t>Диплом Юбиляра 35 лет</t>
  </si>
  <si>
    <t>4607140622541</t>
  </si>
  <si>
    <t>AF0000035</t>
  </si>
  <si>
    <t>Диплом Юбиляра 40 лет</t>
  </si>
  <si>
    <t>4607140622558</t>
  </si>
  <si>
    <t>AF0000040</t>
  </si>
  <si>
    <t xml:space="preserve">Диплом Юбиляра 45 лет </t>
  </si>
  <si>
    <t>4607140622565</t>
  </si>
  <si>
    <t>AF0000050</t>
  </si>
  <si>
    <t xml:space="preserve">Диплом Юбиляра 55 лет </t>
  </si>
  <si>
    <t>4607140622589</t>
  </si>
  <si>
    <t>AF0000060</t>
  </si>
  <si>
    <t xml:space="preserve">Диплом Юбиляра 65 лет </t>
  </si>
  <si>
    <t>4607140622602</t>
  </si>
  <si>
    <t>AF0000065</t>
  </si>
  <si>
    <t>Диплом Юбиляра 70 лет</t>
  </si>
  <si>
    <t>4607140622619</t>
  </si>
  <si>
    <t xml:space="preserve">Диплом Юбиляра ламинация 5+0 </t>
  </si>
  <si>
    <t>AFL000001</t>
  </si>
  <si>
    <t>Диплом Юбиляра 18 лет ламинация 5+0</t>
  </si>
  <si>
    <t>4627096547781</t>
  </si>
  <si>
    <t>AFL000002</t>
  </si>
  <si>
    <t>Диплом Юбиляра 20 лет ламинация 5+0</t>
  </si>
  <si>
    <t>4627096547798</t>
  </si>
  <si>
    <t>AFL000003</t>
  </si>
  <si>
    <t>Диплом Юбиляра 25 лет ламинация 5+0</t>
  </si>
  <si>
    <t>4627096547804</t>
  </si>
  <si>
    <t>AFL000004</t>
  </si>
  <si>
    <t>Диплом Юбиляра 30 лет ламинация 5+0</t>
  </si>
  <si>
    <t>4627096547811</t>
  </si>
  <si>
    <t>AFL000005</t>
  </si>
  <si>
    <t>Диплом Юбиляра 35 лет ламинация 5+0</t>
  </si>
  <si>
    <t>4627096547828</t>
  </si>
  <si>
    <t>AFL000006</t>
  </si>
  <si>
    <t>Диплом Юбиляра 40 лет ламинация 5+0</t>
  </si>
  <si>
    <t>4627096547835</t>
  </si>
  <si>
    <t>AFL000007</t>
  </si>
  <si>
    <t>Диплом Юбиляра 45 лет ламинация 5+0</t>
  </si>
  <si>
    <t>4627096547842</t>
  </si>
  <si>
    <t>AFL000008</t>
  </si>
  <si>
    <t>Диплом Юбиляра 50 лет ламинация 5+0</t>
  </si>
  <si>
    <t>4627096547859</t>
  </si>
  <si>
    <t>AFL000009</t>
  </si>
  <si>
    <t>Диплом Юбиляра 55 лет ламинация 5+0</t>
  </si>
  <si>
    <t>4627096547866</t>
  </si>
  <si>
    <t>AFL000010</t>
  </si>
  <si>
    <t>Диплом Юбиляра 60 лет ламинация 5+0</t>
  </si>
  <si>
    <t>4627096547873</t>
  </si>
  <si>
    <t>AFL000011</t>
  </si>
  <si>
    <t>Диплом Юбиляра 65 лет ламинация 5+0</t>
  </si>
  <si>
    <t>4627096547880</t>
  </si>
  <si>
    <t>AFL000012</t>
  </si>
  <si>
    <t>Диплом Юбиляра 70 лет ламинация 5+0</t>
  </si>
  <si>
    <t>4627096547897</t>
  </si>
  <si>
    <t>AFL000013</t>
  </si>
  <si>
    <t>Диплом Юбиляра 75 лет ламинация 5+0</t>
  </si>
  <si>
    <t>4627109929948</t>
  </si>
  <si>
    <t>AFL000014</t>
  </si>
  <si>
    <t>Диплом Юбиляра 80 лет ламинация 5+0</t>
  </si>
  <si>
    <t>4627109929955</t>
  </si>
  <si>
    <t>AFL000015</t>
  </si>
  <si>
    <t>Диплом Юбиляра 85 лет ламинация 5+0</t>
  </si>
  <si>
    <t>4627109929962</t>
  </si>
  <si>
    <t>Диплом Юбилярши (ламинация 5+0)</t>
  </si>
  <si>
    <t>AF0000201</t>
  </si>
  <si>
    <t>Диплом Юбилярши 18 лет ламинация 5+0</t>
  </si>
  <si>
    <t>4627115379331</t>
  </si>
  <si>
    <t>AF0000202</t>
  </si>
  <si>
    <t xml:space="preserve">Диплом Юбилярши 20 лет ламинация 5+0 </t>
  </si>
  <si>
    <t>4627115379348</t>
  </si>
  <si>
    <t>AF0000203</t>
  </si>
  <si>
    <t xml:space="preserve">Диплом Юбилярши 25 лет ламинация 5+0 </t>
  </si>
  <si>
    <t>4627115379355</t>
  </si>
  <si>
    <t>AF0000204</t>
  </si>
  <si>
    <t xml:space="preserve">Диплом Юбилярши 30 лет ламинация 5+0 </t>
  </si>
  <si>
    <t>4627115379362</t>
  </si>
  <si>
    <t>AF0000205</t>
  </si>
  <si>
    <t>Диплом Юбилярши 35 лет ламинация 5+0</t>
  </si>
  <si>
    <t>4627115379379</t>
  </si>
  <si>
    <t>AF0000206</t>
  </si>
  <si>
    <t>Диплом Юбилярши 40 лет ламинация 5+0</t>
  </si>
  <si>
    <t>4627115379386</t>
  </si>
  <si>
    <t>AF0000207</t>
  </si>
  <si>
    <t xml:space="preserve">Диплом Юбилярши 45 лет ламинация 5+0 </t>
  </si>
  <si>
    <t>4627115379393</t>
  </si>
  <si>
    <t>AF0000208</t>
  </si>
  <si>
    <t xml:space="preserve">Диплом Юбилярши 50 лет ламинация 5+0 </t>
  </si>
  <si>
    <t>4627115379409</t>
  </si>
  <si>
    <t>AF0000209</t>
  </si>
  <si>
    <t xml:space="preserve">Диплом Юбилярши 55 лет ламинация 5+0 </t>
  </si>
  <si>
    <t>4627115379416</t>
  </si>
  <si>
    <t>AF0000210</t>
  </si>
  <si>
    <t xml:space="preserve">Диплом Юбилярши 60 лет ламинация 5+0 </t>
  </si>
  <si>
    <t>4627115379423</t>
  </si>
  <si>
    <t>AF0000211</t>
  </si>
  <si>
    <t xml:space="preserve">Диплом Юбилярши 65 лет ламинация 5+0 </t>
  </si>
  <si>
    <t>4627115379430</t>
  </si>
  <si>
    <t>AF0000212</t>
  </si>
  <si>
    <t>Диплом Юбилярши 70 лет ламинация 5+0</t>
  </si>
  <si>
    <t>4627115379447</t>
  </si>
  <si>
    <t>AF0000213</t>
  </si>
  <si>
    <t xml:space="preserve">Диплом Юбилярши 75 лет ламинация 5+0 </t>
  </si>
  <si>
    <t>4627115379454</t>
  </si>
  <si>
    <t>AF0000214</t>
  </si>
  <si>
    <t xml:space="preserve">Диплом Юбилярши 80 лет ламинация 5+0 </t>
  </si>
  <si>
    <t>4627115379461</t>
  </si>
  <si>
    <t>AF0000215</t>
  </si>
  <si>
    <t>Диплом Юбилярши 85 лет ламинация 5+0</t>
  </si>
  <si>
    <t>4627115379478</t>
  </si>
  <si>
    <t xml:space="preserve">Папка для свидетельства о рождении ламинированная А4 </t>
  </si>
  <si>
    <t>Папка для свидетельства о рождении  (в ассортименте) А4</t>
  </si>
  <si>
    <t>PV53000002</t>
  </si>
  <si>
    <t>Папка для свидетельства о рождении "Астры" А4</t>
  </si>
  <si>
    <t>4627104746984</t>
  </si>
  <si>
    <t>PV53000010</t>
  </si>
  <si>
    <t>Папка для свидетельства о рождении "Жемчуг" А4</t>
  </si>
  <si>
    <t>4627104747066</t>
  </si>
  <si>
    <t>PV53000011</t>
  </si>
  <si>
    <t>Папка для свидетельства о рождении "Жених и невеста" А4</t>
  </si>
  <si>
    <t>4627104747073</t>
  </si>
  <si>
    <t>PV53000012</t>
  </si>
  <si>
    <t>Папка для свидетельства о рождении "Заячья семья" А4</t>
  </si>
  <si>
    <t>4627104747080</t>
  </si>
  <si>
    <t>PV53000014</t>
  </si>
  <si>
    <t>Папка для свидетельства о рождении "Июль" А4</t>
  </si>
  <si>
    <t>4627104747103</t>
  </si>
  <si>
    <t>PV53000015</t>
  </si>
  <si>
    <t>Папка для свидетельства о рождении "Июнь" А4</t>
  </si>
  <si>
    <t>4627104747110</t>
  </si>
  <si>
    <t>PV53000036</t>
  </si>
  <si>
    <t>Папка для свидетельства о рождении "Качели" А4</t>
  </si>
  <si>
    <t>4627109925520</t>
  </si>
  <si>
    <t>4627104747158</t>
  </si>
  <si>
    <t>PV53000022</t>
  </si>
  <si>
    <t>Папка для свидетельства о рождении "Оранжевые цветы" А4</t>
  </si>
  <si>
    <t>4627104747172</t>
  </si>
  <si>
    <t>PV53000041</t>
  </si>
  <si>
    <t>Папка для свидетельства о рождении "Пара ангелочков" А4</t>
  </si>
  <si>
    <t>4627104746649</t>
  </si>
  <si>
    <t>PV53000024</t>
  </si>
  <si>
    <t>Папка для свидетельства о рождении "Рамка" А4</t>
  </si>
  <si>
    <t>4627104747196</t>
  </si>
  <si>
    <t>PV53000026</t>
  </si>
  <si>
    <t>Папка для свидетельства о рождении "Розы" А4</t>
  </si>
  <si>
    <t>4627104747219</t>
  </si>
  <si>
    <t>4627104747226</t>
  </si>
  <si>
    <t>PV53000029</t>
  </si>
  <si>
    <t>Папка для свидетельства о рождении "Сердечки" А4</t>
  </si>
  <si>
    <t>4627104747240</t>
  </si>
  <si>
    <t>PV53000030</t>
  </si>
  <si>
    <t>Папка для свидетельства о рождении "Тесемочки" А4</t>
  </si>
  <si>
    <t>4627104747257</t>
  </si>
  <si>
    <t>PV53000031</t>
  </si>
  <si>
    <t>Папка для свидетельства о рождении "Тюльпаны" А4</t>
  </si>
  <si>
    <t>4627104747264</t>
  </si>
  <si>
    <t>PV53000033</t>
  </si>
  <si>
    <t>Папка для свидетельства о рождении "Цветы в корзине" А4</t>
  </si>
  <si>
    <t>4627104747288</t>
  </si>
  <si>
    <t>PV53000048</t>
  </si>
  <si>
    <t>PV53000049</t>
  </si>
  <si>
    <t>Папка для свидетельства о рождении "Коты" А4</t>
  </si>
  <si>
    <t>4627128091749</t>
  </si>
  <si>
    <t>PV53000050</t>
  </si>
  <si>
    <t>Папка для свидетельства о рождении "Кроватка" А4</t>
  </si>
  <si>
    <t>4627128091756</t>
  </si>
  <si>
    <t>PV53000051</t>
  </si>
  <si>
    <t>Папка для свидетельства о рождении "Медвежата" А4</t>
  </si>
  <si>
    <t>PV53000054</t>
  </si>
  <si>
    <t>Папка для свидетельства о рождении "Феи" А4</t>
  </si>
  <si>
    <t>4627128091794</t>
  </si>
  <si>
    <t>PV53000055</t>
  </si>
  <si>
    <t>Папка для свидетельства о рождении "Сказка" А4</t>
  </si>
  <si>
    <t>Папка для свидетельства о рождении "Подсолнухи" А4</t>
  </si>
  <si>
    <t>PV53000060</t>
  </si>
  <si>
    <t>Папка для свидетельства о рождении "Гномы" А4</t>
  </si>
  <si>
    <t>4627128093897</t>
  </si>
  <si>
    <t>PV53000063</t>
  </si>
  <si>
    <t>Папка для свидетельства о рождении "Кузнечик, птичка и мишка" А4</t>
  </si>
  <si>
    <t>4627128093927</t>
  </si>
  <si>
    <t>PV53000064</t>
  </si>
  <si>
    <t>Папка для свидетельства о рождении "Мишка с сердцем" А4</t>
  </si>
  <si>
    <t>PV53000067</t>
  </si>
  <si>
    <t>PV53000068</t>
  </si>
  <si>
    <t>Папка для свидетельства о рождении "Розовые цветы" А4</t>
  </si>
  <si>
    <t>PV53000069</t>
  </si>
  <si>
    <t>Папка для свидетельства о рождении "Розы и ангел" А4</t>
  </si>
  <si>
    <t>PV53000070</t>
  </si>
  <si>
    <t>Папка для свидетельства о рождении "Ромашки" А4</t>
  </si>
  <si>
    <t>PV53000071</t>
  </si>
  <si>
    <t>Папка для свидетельства о рождении "Яблоневый цвет" А4</t>
  </si>
  <si>
    <t>4627128094009</t>
  </si>
  <si>
    <t>Папка для свидетельства о браке  ламинированная А4</t>
  </si>
  <si>
    <t>PV5400023</t>
  </si>
  <si>
    <t>Папка для свидетельства о браке "Летящая пара" А4</t>
  </si>
  <si>
    <t>4627104746595</t>
  </si>
  <si>
    <t>PV5400024</t>
  </si>
  <si>
    <t>Папка для свидетельства о браке "Летящий конь" А4</t>
  </si>
  <si>
    <t>4627104746601</t>
  </si>
  <si>
    <t>PV5400039</t>
  </si>
  <si>
    <t>Папка для свидетельства о браке "Тюльпаны" А4</t>
  </si>
  <si>
    <t>4627104746762</t>
  </si>
  <si>
    <t>PV54X0070</t>
  </si>
  <si>
    <t>Папка для свидетельства о браке "Белые цветы" А4</t>
  </si>
  <si>
    <t>4627128091824</t>
  </si>
  <si>
    <t>PV54X0071</t>
  </si>
  <si>
    <t>Папка для свидетельства о браке "Вилка и ложка" А4</t>
  </si>
  <si>
    <t>4627128091831</t>
  </si>
  <si>
    <t>PV54X0073</t>
  </si>
  <si>
    <t>Папка для свидетельства о браке "Голуби и кулон" А4</t>
  </si>
  <si>
    <t>4627128091855</t>
  </si>
  <si>
    <t>PV54X0074</t>
  </si>
  <si>
    <t>Папка для свидетельства о браке "Лебеди и кулон" А4</t>
  </si>
  <si>
    <t>4627128091862</t>
  </si>
  <si>
    <t>PV54X0075</t>
  </si>
  <si>
    <t>Папка для свидетельства о браке "Новобрачные" А4</t>
  </si>
  <si>
    <t>4627128091879</t>
  </si>
  <si>
    <t>PV54X0076</t>
  </si>
  <si>
    <t>Папка для свидетельства о браке "Птичка" А4</t>
  </si>
  <si>
    <t>4627128091886</t>
  </si>
  <si>
    <t>PV54X0077</t>
  </si>
  <si>
    <t>Папка для свидетельства о браке "Розы и кольца" А4</t>
  </si>
  <si>
    <t>4627128091893</t>
  </si>
  <si>
    <t>PV54X0078</t>
  </si>
  <si>
    <t>Папка для свидетельства о браке "Золотые розы" А4</t>
  </si>
  <si>
    <t>4627128091909</t>
  </si>
  <si>
    <t>PV54X0079</t>
  </si>
  <si>
    <t>Папка для свидетельства о браке "Рубиновое сердце" А4</t>
  </si>
  <si>
    <t>4627128091916</t>
  </si>
  <si>
    <t>PV54X0080</t>
  </si>
  <si>
    <t>Папка для свидетельства о браке "Сердца и розы" А4</t>
  </si>
  <si>
    <t>4627128091923</t>
  </si>
  <si>
    <t>PV54X0081</t>
  </si>
  <si>
    <t>Папка для свидетельства о браке "Сердца" А4</t>
  </si>
  <si>
    <t>4627128091930</t>
  </si>
  <si>
    <t>PV54X0082</t>
  </si>
  <si>
    <t>Папка для свидетельства о браке "Торт и бокалы" А4</t>
  </si>
  <si>
    <t>4627128091947</t>
  </si>
  <si>
    <t>PV54X0083</t>
  </si>
  <si>
    <t>Папка для свидетельства о браке "Три цветка" А4</t>
  </si>
  <si>
    <t>4627128091954</t>
  </si>
  <si>
    <t>PV54X0085</t>
  </si>
  <si>
    <t>Папка для свидетельства о браке "Большое сердце" А4</t>
  </si>
  <si>
    <t>PV54X0086</t>
  </si>
  <si>
    <t>Папка для свидетельства о браке "Голуби с веточкой" А4</t>
  </si>
  <si>
    <t>PV54X0087</t>
  </si>
  <si>
    <t>Папка для свидетельства о браке "Золотое сердце" А4</t>
  </si>
  <si>
    <t>4627128093750</t>
  </si>
  <si>
    <t>PV54X0088</t>
  </si>
  <si>
    <t>Папка для свидетельства о браке "Красные розы и сердце" А4</t>
  </si>
  <si>
    <t>4627128094016</t>
  </si>
  <si>
    <t>PV54X0089</t>
  </si>
  <si>
    <t>Папка для свидетельства о браке "Нежность" А4</t>
  </si>
  <si>
    <t>4627128093767</t>
  </si>
  <si>
    <t>PV54X0091</t>
  </si>
  <si>
    <t>Папка для свидетельства о браке "Сердца из роз" А4</t>
  </si>
  <si>
    <t>4627128093781</t>
  </si>
  <si>
    <t>PV54X0093</t>
  </si>
  <si>
    <t>Папка для свидетельства о браке "Кольца с бриллиантами" А4</t>
  </si>
  <si>
    <t>4627128093804</t>
  </si>
  <si>
    <t>PV54X0094</t>
  </si>
  <si>
    <t>Папка для свидетельства о браке "Сиреневые цветы" А4</t>
  </si>
  <si>
    <t>4627128093811</t>
  </si>
  <si>
    <t>PV54X0095</t>
  </si>
  <si>
    <t>Папка для свидетельства о браке "Торт и кольца" А4</t>
  </si>
  <si>
    <t>4627128093828</t>
  </si>
  <si>
    <t>PV54X0096</t>
  </si>
  <si>
    <t>Папка для свидетельства о браке "Торт с женихом и невестой" А4</t>
  </si>
  <si>
    <t>4627128094023</t>
  </si>
  <si>
    <t>PV54X0097</t>
  </si>
  <si>
    <t>Папка для свидетельства о браке "Цветы" А4</t>
  </si>
  <si>
    <t>4627128093835</t>
  </si>
  <si>
    <t>PV54X0098</t>
  </si>
  <si>
    <t>Папка для свидетельства о браке "Шампанское" А4</t>
  </si>
  <si>
    <t>4627128093842</t>
  </si>
  <si>
    <t>PV54X0099</t>
  </si>
  <si>
    <t>Папка для свидетельства о браке "Яркие цветы" А4</t>
  </si>
  <si>
    <t>4627128093859</t>
  </si>
  <si>
    <t>Папка для свидетельства о рождении "Зайчик голубой" А4</t>
  </si>
  <si>
    <t xml:space="preserve">Папка для свидетельства о рождении "Зайчик розовый" А4 </t>
  </si>
  <si>
    <t>Папка для свидетельства о рождении "Мишка с коляской"</t>
  </si>
  <si>
    <t>Папка для свидетельства о рождении "Машинки" А4</t>
  </si>
  <si>
    <t>QVQ900058</t>
  </si>
  <si>
    <t>QVQ900059</t>
  </si>
  <si>
    <t>QVQ900056</t>
  </si>
  <si>
    <t>QVQ900022</t>
  </si>
  <si>
    <t>PV5400006</t>
  </si>
  <si>
    <t>Прикольные медали</t>
  </si>
  <si>
    <t>ZX000053</t>
  </si>
  <si>
    <t>Медаль Герой</t>
  </si>
  <si>
    <t>4627081076647</t>
  </si>
  <si>
    <t>ZX000054</t>
  </si>
  <si>
    <t>Медаль Гордость отечества</t>
  </si>
  <si>
    <t>4627081076463</t>
  </si>
  <si>
    <t>ZX000055</t>
  </si>
  <si>
    <t>Медаль Жених</t>
  </si>
  <si>
    <t>4627081076531</t>
  </si>
  <si>
    <t>ZX000056</t>
  </si>
  <si>
    <t>Медаль За гостеприимство</t>
  </si>
  <si>
    <t>4627081078238</t>
  </si>
  <si>
    <t>ZX000057</t>
  </si>
  <si>
    <t>Медаль За победу</t>
  </si>
  <si>
    <t>4627081076296</t>
  </si>
  <si>
    <t>ZX000058</t>
  </si>
  <si>
    <t>Медаль За талант</t>
  </si>
  <si>
    <t>4627081076517</t>
  </si>
  <si>
    <t>ZX000059</t>
  </si>
  <si>
    <t>Медаль Здоровый образ жизни</t>
  </si>
  <si>
    <t>4627081076524</t>
  </si>
  <si>
    <t>ZX000060</t>
  </si>
  <si>
    <t>Медаль Именинник</t>
  </si>
  <si>
    <t>4627081076326</t>
  </si>
  <si>
    <t>ZX000061</t>
  </si>
  <si>
    <t>Медаль Именинница</t>
  </si>
  <si>
    <t>4627081076333</t>
  </si>
  <si>
    <t>ZX000062</t>
  </si>
  <si>
    <t>Медаль Лучшая жена</t>
  </si>
  <si>
    <t>4627081076449</t>
  </si>
  <si>
    <t>ZX000063</t>
  </si>
  <si>
    <t>Медаль Лучшая женщина</t>
  </si>
  <si>
    <t>4627081076593</t>
  </si>
  <si>
    <t>ZX000064</t>
  </si>
  <si>
    <t>Медаль Лучшая подруга</t>
  </si>
  <si>
    <t>4627081076630</t>
  </si>
  <si>
    <t>ZX000065</t>
  </si>
  <si>
    <t>Медаль Лучший друг</t>
  </si>
  <si>
    <t>4627081076586</t>
  </si>
  <si>
    <t>ZX000066</t>
  </si>
  <si>
    <t>Медаль Лучший любовник</t>
  </si>
  <si>
    <t>4627081076609</t>
  </si>
  <si>
    <t>ZX000067</t>
  </si>
  <si>
    <t>Медаль Лучший муж</t>
  </si>
  <si>
    <t>4627081076494</t>
  </si>
  <si>
    <t>ZX000068</t>
  </si>
  <si>
    <t>Медаль Лучший сотрудник</t>
  </si>
  <si>
    <t>4627081076470</t>
  </si>
  <si>
    <t>ZX000069</t>
  </si>
  <si>
    <t>Медаль Любимая бабушка</t>
  </si>
  <si>
    <t>4627081076340</t>
  </si>
  <si>
    <t>ZX000070</t>
  </si>
  <si>
    <t>Медаль Любимая дочка</t>
  </si>
  <si>
    <t>4627081076401</t>
  </si>
  <si>
    <t>ZX000071</t>
  </si>
  <si>
    <t>Медаль Любимая мама</t>
  </si>
  <si>
    <t>4627081076319</t>
  </si>
  <si>
    <t>ZX000072</t>
  </si>
  <si>
    <t>Медаль Любимая сестра</t>
  </si>
  <si>
    <t>4627081076579</t>
  </si>
  <si>
    <t>ZX000073</t>
  </si>
  <si>
    <t>Медаль Любимый брат</t>
  </si>
  <si>
    <t>4627081076562</t>
  </si>
  <si>
    <t>ZX000074</t>
  </si>
  <si>
    <t>Медаль Любимый дедушка</t>
  </si>
  <si>
    <t>4627081076357</t>
  </si>
  <si>
    <t>ZX000075</t>
  </si>
  <si>
    <t>Медаль Любимый папа</t>
  </si>
  <si>
    <t>4627081076302</t>
  </si>
  <si>
    <t>ZX000076</t>
  </si>
  <si>
    <t>Медаль Любимый сын</t>
  </si>
  <si>
    <t>4627081076395</t>
  </si>
  <si>
    <t>ZX000077</t>
  </si>
  <si>
    <t>Медаль Мастер золотые руки</t>
  </si>
  <si>
    <t>4627081076456</t>
  </si>
  <si>
    <t>ZX000078</t>
  </si>
  <si>
    <t>Медаль Молодожены</t>
  </si>
  <si>
    <t>4627081076623</t>
  </si>
  <si>
    <t>ZX000079</t>
  </si>
  <si>
    <t>Медаль Настоящий мужчина</t>
  </si>
  <si>
    <t>4627081076500</t>
  </si>
  <si>
    <t>ZX000080</t>
  </si>
  <si>
    <t>Медаль Невеста</t>
  </si>
  <si>
    <t>4627081076548</t>
  </si>
  <si>
    <t>ZX000081</t>
  </si>
  <si>
    <t>Медаль Оптимист</t>
  </si>
  <si>
    <t>4627081076432</t>
  </si>
  <si>
    <t>ZX000082</t>
  </si>
  <si>
    <t>Медаль Оптимистка</t>
  </si>
  <si>
    <t>4627081076425</t>
  </si>
  <si>
    <t>ZX000083</t>
  </si>
  <si>
    <t>Медаль Покоритель автотрасс</t>
  </si>
  <si>
    <t>4627081076388</t>
  </si>
  <si>
    <t>ZX000084</t>
  </si>
  <si>
    <t>Медаль Прирожденный руководитель</t>
  </si>
  <si>
    <t>4627081076685</t>
  </si>
  <si>
    <t>ZX000085</t>
  </si>
  <si>
    <t>Медаль Реальный пацан</t>
  </si>
  <si>
    <t>4627081076418</t>
  </si>
  <si>
    <t>ZX000086</t>
  </si>
  <si>
    <t>Медаль Самый умный</t>
  </si>
  <si>
    <t>4627081076616</t>
  </si>
  <si>
    <t>ZX000087</t>
  </si>
  <si>
    <t>Медаль Свидетель</t>
  </si>
  <si>
    <t>4627081076661</t>
  </si>
  <si>
    <t>ZX000088</t>
  </si>
  <si>
    <t>Медаль Свидетельница</t>
  </si>
  <si>
    <t>4627081076678</t>
  </si>
  <si>
    <t>ZX000089</t>
  </si>
  <si>
    <t>Медаль Счастливая семья</t>
  </si>
  <si>
    <t>4627081076555</t>
  </si>
  <si>
    <t>ZX000090</t>
  </si>
  <si>
    <t>Медаль Хороший человек</t>
  </si>
  <si>
    <t>4627081076487</t>
  </si>
  <si>
    <t>ZX000091</t>
  </si>
  <si>
    <t>Медаль Юбиляр</t>
  </si>
  <si>
    <t>4627081076364</t>
  </si>
  <si>
    <t>ZX000092</t>
  </si>
  <si>
    <t>Медаль Юбилярша</t>
  </si>
  <si>
    <t>4627081076371</t>
  </si>
  <si>
    <t>Медали на металле</t>
  </si>
  <si>
    <t>ZMET00001</t>
  </si>
  <si>
    <t>Медаль Лучший в мире папа (металл)</t>
  </si>
  <si>
    <t>4627119265531</t>
  </si>
  <si>
    <t>ZMET00002</t>
  </si>
  <si>
    <t>Медаль Замечательная именинница (металл)</t>
  </si>
  <si>
    <t>4627119265548</t>
  </si>
  <si>
    <t>ZMET00003</t>
  </si>
  <si>
    <t>Медаль Замечательная начальница (металл)</t>
  </si>
  <si>
    <t>4627119265555</t>
  </si>
  <si>
    <t>ZMET00004</t>
  </si>
  <si>
    <t>Медаль Замечательная юбилярша (металл)</t>
  </si>
  <si>
    <t>4627119265562</t>
  </si>
  <si>
    <t>ZMET00005</t>
  </si>
  <si>
    <t>Медаль Юбилярша 18 лет (металл)</t>
  </si>
  <si>
    <t>4627119265579</t>
  </si>
  <si>
    <t>ZMET00006</t>
  </si>
  <si>
    <t>Медаль Юбилярша 20 лет (металл)</t>
  </si>
  <si>
    <t>4627119265586</t>
  </si>
  <si>
    <t>ZMET00007</t>
  </si>
  <si>
    <t>Медаль Юбилярша 25 лет (металл)</t>
  </si>
  <si>
    <t>4627119265593</t>
  </si>
  <si>
    <t>ZMET00008</t>
  </si>
  <si>
    <t>Медаль Юбилярша 30 лет (металл)</t>
  </si>
  <si>
    <t>4627119265609</t>
  </si>
  <si>
    <t>ZMET00009</t>
  </si>
  <si>
    <t>Медаль Юбилярша 35 лет (металл)</t>
  </si>
  <si>
    <t>4627119265616</t>
  </si>
  <si>
    <t>ZMET00010</t>
  </si>
  <si>
    <t>Медаль Юбилярша 40 лет (металл)</t>
  </si>
  <si>
    <t>4627119265623</t>
  </si>
  <si>
    <t>ZMET00011</t>
  </si>
  <si>
    <t>Медаль Юбилярша 45 лет (металл)</t>
  </si>
  <si>
    <t>4627119265630</t>
  </si>
  <si>
    <t>ZMET00012</t>
  </si>
  <si>
    <t>Медаль Юбилярша 50 лет (металл)</t>
  </si>
  <si>
    <t>4627119265647</t>
  </si>
  <si>
    <t>ZMET00013</t>
  </si>
  <si>
    <t>Медаль Юбилярша 55 лет (металл)</t>
  </si>
  <si>
    <t>4627119265654</t>
  </si>
  <si>
    <t>ZMET00014</t>
  </si>
  <si>
    <t>Медаль Юбилярша 60 лет (металл)</t>
  </si>
  <si>
    <t>4627119265661</t>
  </si>
  <si>
    <t>ZMET00015</t>
  </si>
  <si>
    <t>Медаль Юбилярша 65 лет (металл)</t>
  </si>
  <si>
    <t>4627119265678</t>
  </si>
  <si>
    <t>ZMET00016</t>
  </si>
  <si>
    <t>Медаль Юбилярша 70 лет (металл)</t>
  </si>
  <si>
    <t>4627119265685</t>
  </si>
  <si>
    <t>ZMET00017</t>
  </si>
  <si>
    <t>Медаль Юбилярша 75 лет (металл)</t>
  </si>
  <si>
    <t>4627119265692</t>
  </si>
  <si>
    <t>ZMET00018</t>
  </si>
  <si>
    <t>Медаль Замечательные молодожены (металл)</t>
  </si>
  <si>
    <t>4627119265708</t>
  </si>
  <si>
    <t>ZMET00019</t>
  </si>
  <si>
    <t>Медаль Замечательный именинник (металл)</t>
  </si>
  <si>
    <t>4627119265715</t>
  </si>
  <si>
    <t>ZMET00020</t>
  </si>
  <si>
    <t>Медаль Замечательный начальник (металл)</t>
  </si>
  <si>
    <t>4627119265722</t>
  </si>
  <si>
    <t>ZMET00021</t>
  </si>
  <si>
    <t>Медаль Замечательный сотрудник (металл)</t>
  </si>
  <si>
    <t>4627119265739</t>
  </si>
  <si>
    <t>ZMET00022</t>
  </si>
  <si>
    <t>Медаль Замечательный юбиляр (металл)</t>
  </si>
  <si>
    <t>4627119265746</t>
  </si>
  <si>
    <t>ZMET00023</t>
  </si>
  <si>
    <t>Медаль Юбиляр 18 лет (металл)</t>
  </si>
  <si>
    <t>4627119265753</t>
  </si>
  <si>
    <t>ZMET00024</t>
  </si>
  <si>
    <t>Медаль Юбиляр 20 лет (металл)</t>
  </si>
  <si>
    <t>4627119265760</t>
  </si>
  <si>
    <t>ZMET00025</t>
  </si>
  <si>
    <t>Медаль Юбиляр 25 лет (металл)</t>
  </si>
  <si>
    <t>4627119265777</t>
  </si>
  <si>
    <t>ZMET00026</t>
  </si>
  <si>
    <t>Медаль Юбиляр 30 лет (металл)</t>
  </si>
  <si>
    <t>4627119265784</t>
  </si>
  <si>
    <t>ZMET00027</t>
  </si>
  <si>
    <t>Медаль Юбиляр 35 лет (металл)</t>
  </si>
  <si>
    <t>4627119265791</t>
  </si>
  <si>
    <t>ZMET00028</t>
  </si>
  <si>
    <t>Медаль Юбиляр 40 лет (металл)</t>
  </si>
  <si>
    <t>4627119265807</t>
  </si>
  <si>
    <t>ZMET00029</t>
  </si>
  <si>
    <t>Медаль Юбиляр 45 лет (металл)</t>
  </si>
  <si>
    <t>4627119265814</t>
  </si>
  <si>
    <t>ZMET00030</t>
  </si>
  <si>
    <t>Медаль Юбиляр 50 лет (металл)</t>
  </si>
  <si>
    <t>4627119265821</t>
  </si>
  <si>
    <t>ZMET00031</t>
  </si>
  <si>
    <t>Медаль Юбиляр 55 лет (металл)</t>
  </si>
  <si>
    <t>4627119265838</t>
  </si>
  <si>
    <t>ZMET00032</t>
  </si>
  <si>
    <t>Медаль Юбиляр 60 лет (металл)</t>
  </si>
  <si>
    <t>4627119265845</t>
  </si>
  <si>
    <t>ZMET00033</t>
  </si>
  <si>
    <t>Медаль Юбиляр 65 лет (металл)</t>
  </si>
  <si>
    <t>4627119265852</t>
  </si>
  <si>
    <t>ZMET00034</t>
  </si>
  <si>
    <t>Медаль Юбиляр 70 лет (металл)</t>
  </si>
  <si>
    <t>4627119265869</t>
  </si>
  <si>
    <t>ZMET00035</t>
  </si>
  <si>
    <t>Медаль Юбиляр 75 лет (металл)</t>
  </si>
  <si>
    <t>4627119265876</t>
  </si>
  <si>
    <t>ZMET00036</t>
  </si>
  <si>
    <t>Медаль Заслуженная пенсионерка (металл)</t>
  </si>
  <si>
    <t>4627119265883</t>
  </si>
  <si>
    <t>ZMET00037</t>
  </si>
  <si>
    <t>Медаль Заслуженный пенсионер (металл)</t>
  </si>
  <si>
    <t>4627119265890</t>
  </si>
  <si>
    <t>ZMET00038</t>
  </si>
  <si>
    <t>Медаль Заслуженный алкоголик (металл)</t>
  </si>
  <si>
    <t>4627119265906</t>
  </si>
  <si>
    <t>ZMET00039</t>
  </si>
  <si>
    <t>Медаль Заслуженный собутыльник (металл)</t>
  </si>
  <si>
    <t>4627119265913</t>
  </si>
  <si>
    <t>ZMET00040</t>
  </si>
  <si>
    <t>Медаль Золотая теща (металл)</t>
  </si>
  <si>
    <t>4627119265920</t>
  </si>
  <si>
    <t>ZMET00041</t>
  </si>
  <si>
    <t>Медаль Истинная леди (металл)</t>
  </si>
  <si>
    <t>4627119265937</t>
  </si>
  <si>
    <t>ZMET00042</t>
  </si>
  <si>
    <t>Медаль Клёвый рыбак (металл)</t>
  </si>
  <si>
    <t>4627119265944</t>
  </si>
  <si>
    <t>ZMET00043</t>
  </si>
  <si>
    <t>Медаль Королева красоты (металл)</t>
  </si>
  <si>
    <t>4627119265951</t>
  </si>
  <si>
    <t>ZMET00044</t>
  </si>
  <si>
    <t>Медаль Лучшая в мире бабушка (металл)</t>
  </si>
  <si>
    <t>4627119265968</t>
  </si>
  <si>
    <t>ZMET00045</t>
  </si>
  <si>
    <t>Медаль Лучшая в мире внучка (металл)</t>
  </si>
  <si>
    <t>4627119265975</t>
  </si>
  <si>
    <t>ZMET00046</t>
  </si>
  <si>
    <t>Медаль Лучшая в мире дочка (металл)</t>
  </si>
  <si>
    <t>4627119265982</t>
  </si>
  <si>
    <t>ZMET00047</t>
  </si>
  <si>
    <t>Медаль Лучшая в мире жена  (металл)</t>
  </si>
  <si>
    <t>4627119265999</t>
  </si>
  <si>
    <t>ZMET00048</t>
  </si>
  <si>
    <t>Медаль Лучшая в мире мама (металл)</t>
  </si>
  <si>
    <t>4627119266002</t>
  </si>
  <si>
    <t>ZMET00049</t>
  </si>
  <si>
    <t>Медаль Лучшая в мире соседка (металл)</t>
  </si>
  <si>
    <t>4627119266019</t>
  </si>
  <si>
    <t>ZMET00050</t>
  </si>
  <si>
    <t>Медаль Лучшая в мире тетя (металл)</t>
  </si>
  <si>
    <t>4627119266026</t>
  </si>
  <si>
    <t>ZMET00051</t>
  </si>
  <si>
    <t>Медаль Лучшая подруга (металл)</t>
  </si>
  <si>
    <t>4627119266033</t>
  </si>
  <si>
    <t>ZMET00052</t>
  </si>
  <si>
    <t>Медаль Лучшая свекровь (металл)</t>
  </si>
  <si>
    <t>4627119266040</t>
  </si>
  <si>
    <t>ZMET00053</t>
  </si>
  <si>
    <t>Медаль Лучший в мире внук (металл)</t>
  </si>
  <si>
    <t>4627119266057</t>
  </si>
  <si>
    <t>ZMET00054</t>
  </si>
  <si>
    <t>Медаль Лучший в мире дедушка (металл)</t>
  </si>
  <si>
    <t>4627119266064</t>
  </si>
  <si>
    <t>ZMET00055</t>
  </si>
  <si>
    <t>Медаль Лучший в мире дядя (металл)</t>
  </si>
  <si>
    <t>4627119266071</t>
  </si>
  <si>
    <t>ZMET00056</t>
  </si>
  <si>
    <t>Медаль Лучший в мире муж (металл)</t>
  </si>
  <si>
    <t>4627119266088</t>
  </si>
  <si>
    <t>ZMET00057</t>
  </si>
  <si>
    <t>Медаль Замечательный сосед (металл)</t>
  </si>
  <si>
    <t>4627119266095</t>
  </si>
  <si>
    <t>ZMET00058</t>
  </si>
  <si>
    <t>Медаль Лучший в мире сын (металл)</t>
  </si>
  <si>
    <t>4627119266101</t>
  </si>
  <si>
    <t>ZMET00059</t>
  </si>
  <si>
    <t>Медаль Лучший свекор (металл)</t>
  </si>
  <si>
    <t>4627119266118</t>
  </si>
  <si>
    <t>ZMET00060</t>
  </si>
  <si>
    <t>Медаль Лучший тесть (металл)</t>
  </si>
  <si>
    <t>4627119266125</t>
  </si>
  <si>
    <t>ZMET00061</t>
  </si>
  <si>
    <t>Медаль Лучший учитель (металл)</t>
  </si>
  <si>
    <t>4627119266132</t>
  </si>
  <si>
    <t>ZMET00062</t>
  </si>
  <si>
    <t>Медаль Мастер своего дела (металл)</t>
  </si>
  <si>
    <t>4627119266149</t>
  </si>
  <si>
    <t>ZMET00063</t>
  </si>
  <si>
    <t>Медаль Мне 1 годик (металл)</t>
  </si>
  <si>
    <t>4627119266156</t>
  </si>
  <si>
    <t>ZMET00064</t>
  </si>
  <si>
    <t>Медаль Мне 10 лет (металл)</t>
  </si>
  <si>
    <t>4627119266163</t>
  </si>
  <si>
    <t>ZMET00065</t>
  </si>
  <si>
    <t>Медаль Мне 2 года (металл)</t>
  </si>
  <si>
    <t>4627119266170</t>
  </si>
  <si>
    <t>ZMET00066</t>
  </si>
  <si>
    <t>Медаль Мне 3 года (металл)</t>
  </si>
  <si>
    <t>4627119266187</t>
  </si>
  <si>
    <t>ZMET00067</t>
  </si>
  <si>
    <t>Медаль Мне 4 года (металл)</t>
  </si>
  <si>
    <t>4627119266194</t>
  </si>
  <si>
    <t>ZMET00068</t>
  </si>
  <si>
    <t>Медаль Мне 5 лет (металл)</t>
  </si>
  <si>
    <t>4627119266200</t>
  </si>
  <si>
    <t>ZMET00069</t>
  </si>
  <si>
    <t>Медаль Мне 6 лет (металл)</t>
  </si>
  <si>
    <t>4627119266217</t>
  </si>
  <si>
    <t>ZMET00070</t>
  </si>
  <si>
    <t>Медаль Мне 7 лет (металл)</t>
  </si>
  <si>
    <t>4627119266224</t>
  </si>
  <si>
    <t>ZMET00071</t>
  </si>
  <si>
    <t>Медаль Мне 8 лет (металл)</t>
  </si>
  <si>
    <t>4627119266231</t>
  </si>
  <si>
    <t>ZMET00072</t>
  </si>
  <si>
    <t>Медаль Мне 9 лет (металл)</t>
  </si>
  <si>
    <t>4627119266248</t>
  </si>
  <si>
    <t>ZMET00073</t>
  </si>
  <si>
    <t>Медаль Настоящая женщина (металл)</t>
  </si>
  <si>
    <t>4627119266255</t>
  </si>
  <si>
    <t>ZMET00074</t>
  </si>
  <si>
    <t>Медаль Настоящий врач (металл)</t>
  </si>
  <si>
    <t>4627119266262</t>
  </si>
  <si>
    <t>ZMET00075</t>
  </si>
  <si>
    <t>Медаль Настоящий друг (металл)</t>
  </si>
  <si>
    <t>4627119266279</t>
  </si>
  <si>
    <t>ZMET00076</t>
  </si>
  <si>
    <t>Медаль Настоящий мужчина (металл)</t>
  </si>
  <si>
    <t>4627119266286</t>
  </si>
  <si>
    <t>ZMET00077</t>
  </si>
  <si>
    <t>Медаль Пожизненная оптимистка (металл)</t>
  </si>
  <si>
    <t>4627119266293</t>
  </si>
  <si>
    <t>ZMET00078</t>
  </si>
  <si>
    <t>Медаль Пожизненный оптимист (металл)</t>
  </si>
  <si>
    <t>4627119266309</t>
  </si>
  <si>
    <t>ZMET00079</t>
  </si>
  <si>
    <t>Медаль Счастливый жених (металл)</t>
  </si>
  <si>
    <t>4627119266316</t>
  </si>
  <si>
    <t>ZMET00080</t>
  </si>
  <si>
    <t>Медаль Уважаемый человек (металл)</t>
  </si>
  <si>
    <t>4627119266323</t>
  </si>
  <si>
    <t>ZMET00081</t>
  </si>
  <si>
    <t>Медаль Удачливый охотник (металл)</t>
  </si>
  <si>
    <t>4627119266330</t>
  </si>
  <si>
    <t>ZMET00082</t>
  </si>
  <si>
    <t>Медаль Удивительная невеста (металл)</t>
  </si>
  <si>
    <t>4627119266347</t>
  </si>
  <si>
    <t>ZMET00083</t>
  </si>
  <si>
    <t>Медаль Хороший человек (металл)</t>
  </si>
  <si>
    <t>4627119266354</t>
  </si>
  <si>
    <t>ZMET00084</t>
  </si>
  <si>
    <t>Медаль Замечательная сотрудница (металл)</t>
  </si>
  <si>
    <t>4627119266552</t>
  </si>
  <si>
    <t>ZMET00085</t>
  </si>
  <si>
    <t>Медаль Счастливая семья (металл)</t>
  </si>
  <si>
    <t>4627119266569</t>
  </si>
  <si>
    <t>ZMET00086</t>
  </si>
  <si>
    <t>Медаль Выпускник начальной школы (металл)</t>
  </si>
  <si>
    <t>4627119267580</t>
  </si>
  <si>
    <t>ZMET00087</t>
  </si>
  <si>
    <t>Медаль Выпускник 11 класса (металл)</t>
  </si>
  <si>
    <t>4627119267597</t>
  </si>
  <si>
    <t>ZMET00088</t>
  </si>
  <si>
    <t>Медаль Выпускник 1 класса (металл)</t>
  </si>
  <si>
    <t>4627119267603</t>
  </si>
  <si>
    <t>ZMET00089</t>
  </si>
  <si>
    <t>Медаль Выпускник (металл)</t>
  </si>
  <si>
    <t>4627119267610</t>
  </si>
  <si>
    <t>ZMET00090</t>
  </si>
  <si>
    <t>Медаль Выпускница (металл)</t>
  </si>
  <si>
    <t>4627119267627</t>
  </si>
  <si>
    <t>ZMET00091</t>
  </si>
  <si>
    <t>Медаль Гол (металл)</t>
  </si>
  <si>
    <t>4627119268037</t>
  </si>
  <si>
    <t>ZMET00092</t>
  </si>
  <si>
    <t>Медаль Команда вперёд (металл)</t>
  </si>
  <si>
    <t>4627119268051</t>
  </si>
  <si>
    <t>ZMET00093</t>
  </si>
  <si>
    <t>Медаль Мы верим в наших ребят (металл)</t>
  </si>
  <si>
    <t>4627119268068</t>
  </si>
  <si>
    <t>ZMET00094</t>
  </si>
  <si>
    <t>Медаль Мы Россия, мы команда (металл)</t>
  </si>
  <si>
    <t>4627119268075</t>
  </si>
  <si>
    <t>ZMET00095</t>
  </si>
  <si>
    <t>Медаль Россия чемпион (металл)</t>
  </si>
  <si>
    <t>4627119268082</t>
  </si>
  <si>
    <t>ZMET00096</t>
  </si>
  <si>
    <t>Медаль Футбол моя стихия (металл)</t>
  </si>
  <si>
    <t>4627119268099</t>
  </si>
  <si>
    <t>ZMET00097</t>
  </si>
  <si>
    <t>Медаль 1 место (металл)</t>
  </si>
  <si>
    <t>4627119268105</t>
  </si>
  <si>
    <t>ZMET00098</t>
  </si>
  <si>
    <t>Медаль 2 место (металл)</t>
  </si>
  <si>
    <t>4627119268112</t>
  </si>
  <si>
    <t>ZMET00099</t>
  </si>
  <si>
    <t>Медаль 3 место (металл)</t>
  </si>
  <si>
    <t>4627119268129</t>
  </si>
  <si>
    <t>ZMET00100</t>
  </si>
  <si>
    <t>Медаль Best of Sexy (металл)</t>
  </si>
  <si>
    <t>4627119268136</t>
  </si>
  <si>
    <t>ZMET00101</t>
  </si>
  <si>
    <t>Медаль Акула бизнеса (металл)</t>
  </si>
  <si>
    <t>4627119268143</t>
  </si>
  <si>
    <t>ZMET00102</t>
  </si>
  <si>
    <t>Медаль Бог секса (металл)</t>
  </si>
  <si>
    <t>4627119268150</t>
  </si>
  <si>
    <t>ZMET00103</t>
  </si>
  <si>
    <t>Медаль Богиня любви (металл)</t>
  </si>
  <si>
    <t>4627119268167</t>
  </si>
  <si>
    <t>ZMET00104</t>
  </si>
  <si>
    <t>Медаль Брюнетка сердцеедка (металл)</t>
  </si>
  <si>
    <t>4627119268174</t>
  </si>
  <si>
    <t>ZMET00105</t>
  </si>
  <si>
    <t>Медаль В честь рождения семьи (металл)</t>
  </si>
  <si>
    <t>4627119268181</t>
  </si>
  <si>
    <t>ZMET00106</t>
  </si>
  <si>
    <t>Медаль Великий  и ужасный (металл)</t>
  </si>
  <si>
    <t>4627119268198</t>
  </si>
  <si>
    <t>ZMET00107</t>
  </si>
  <si>
    <t>Медаль Верховный главнокомандующий (металл)</t>
  </si>
  <si>
    <t>4627119268204</t>
  </si>
  <si>
    <t>ZMET00108</t>
  </si>
  <si>
    <t>Медаль Ветеран любовного фронта (металл)</t>
  </si>
  <si>
    <t>4627119268211</t>
  </si>
  <si>
    <t>ZMET00109</t>
  </si>
  <si>
    <t>Медаль Вечный студент (металл)</t>
  </si>
  <si>
    <t>4627119268228</t>
  </si>
  <si>
    <t>ZMET00110</t>
  </si>
  <si>
    <t>Медаль Водитель АС (металл)</t>
  </si>
  <si>
    <t>4627119268235</t>
  </si>
  <si>
    <t>ZMET00111</t>
  </si>
  <si>
    <t>Медаль Гигант мысли (металл)</t>
  </si>
  <si>
    <t>4627119268242</t>
  </si>
  <si>
    <t>ZMET00112</t>
  </si>
  <si>
    <t>Медаль Глава семьи (металл)</t>
  </si>
  <si>
    <t>4627119268259</t>
  </si>
  <si>
    <t>ZMET00113</t>
  </si>
  <si>
    <t>Медаль Главному опоздуну (металл)</t>
  </si>
  <si>
    <t>4627119268266</t>
  </si>
  <si>
    <t>ZMET00114</t>
  </si>
  <si>
    <t>Медаль Главный мафиози (металл)</t>
  </si>
  <si>
    <t>4627119268273</t>
  </si>
  <si>
    <t>ZMET00270</t>
  </si>
  <si>
    <t>Медаль Годовщина свадьбы 1 год (металл)</t>
  </si>
  <si>
    <t>4627128091510</t>
  </si>
  <si>
    <t>ZMET00271</t>
  </si>
  <si>
    <t>Медаль Годовщина свадьбы 5 лет (металл)</t>
  </si>
  <si>
    <t>4627128091527</t>
  </si>
  <si>
    <t>ZMET00115</t>
  </si>
  <si>
    <t>Медаль Годовщина свадьбы 10 лет (металл)</t>
  </si>
  <si>
    <t>4627119268280</t>
  </si>
  <si>
    <t>ZMET00116</t>
  </si>
  <si>
    <t>Медаль Годовщина свадьбы 15 лет (металл)</t>
  </si>
  <si>
    <t>4627119268297</t>
  </si>
  <si>
    <t>ZMET00117</t>
  </si>
  <si>
    <t>Медаль Годовщина свадьбы 20 лет (металл)</t>
  </si>
  <si>
    <t>4627119268303</t>
  </si>
  <si>
    <t>ZMET00118</t>
  </si>
  <si>
    <t>Медаль Годовщина свадьбы 25 лет (металл)</t>
  </si>
  <si>
    <t>4627119268310</t>
  </si>
  <si>
    <t>ZMET00119</t>
  </si>
  <si>
    <t>Медаль Годовщина свадьбы 30 лет (металл)</t>
  </si>
  <si>
    <t>4627119268327</t>
  </si>
  <si>
    <t>ZMET00120</t>
  </si>
  <si>
    <t>Медаль Годовщина свадьбы 35 лет (металл)</t>
  </si>
  <si>
    <t>4627119268334</t>
  </si>
  <si>
    <t>ZMET00121</t>
  </si>
  <si>
    <t>Медаль Годовщина свадьбы 40 лет (металл)</t>
  </si>
  <si>
    <t>4627119268341</t>
  </si>
  <si>
    <t>ZMET00122</t>
  </si>
  <si>
    <t>Медаль Годовщина свадьбы 45 лет (металл)</t>
  </si>
  <si>
    <t>4627119268358</t>
  </si>
  <si>
    <t>ZMET00272</t>
  </si>
  <si>
    <t>Медаль Годовщина свадьбы 50 лет (металл)</t>
  </si>
  <si>
    <t>4627128091534</t>
  </si>
  <si>
    <t>ZMET00273</t>
  </si>
  <si>
    <t>Медаль Годовщина свадьбы 55 лет (металл)</t>
  </si>
  <si>
    <t>4627128091541</t>
  </si>
  <si>
    <t>ZMET00274</t>
  </si>
  <si>
    <t>Медаль Годовщина свадьбы 60 лет (металл)</t>
  </si>
  <si>
    <t>4627128091558</t>
  </si>
  <si>
    <t>ZMET00123</t>
  </si>
  <si>
    <t>Медаль Гонец золотые пятки (металл)</t>
  </si>
  <si>
    <t>4627119268365</t>
  </si>
  <si>
    <t>ZMET00124</t>
  </si>
  <si>
    <t>Медаль Доброму полицейскому (металл)</t>
  </si>
  <si>
    <t>4627119268372</t>
  </si>
  <si>
    <t>ZMET00125</t>
  </si>
  <si>
    <t>Медаль Достойнейшей (металл)</t>
  </si>
  <si>
    <t>4627119268389</t>
  </si>
  <si>
    <t>ZMET00126</t>
  </si>
  <si>
    <t>Медаль Женщина года (металл)</t>
  </si>
  <si>
    <t>4627119268396</t>
  </si>
  <si>
    <t>ZMET00127</t>
  </si>
  <si>
    <t>Медаль За 1 место в пробке (металл)</t>
  </si>
  <si>
    <t>4627119268402</t>
  </si>
  <si>
    <t>ZMET00128</t>
  </si>
  <si>
    <t>Медаль За верность жене (металл)</t>
  </si>
  <si>
    <t>4627119268419</t>
  </si>
  <si>
    <t>ZMET00129</t>
  </si>
  <si>
    <t>Медаль За верность мужу (металл)</t>
  </si>
  <si>
    <t>4627119268426</t>
  </si>
  <si>
    <t>ZMET00130</t>
  </si>
  <si>
    <t>Медаль За взятие жены 5 раз в неделю (металл)</t>
  </si>
  <si>
    <t>4627119268433</t>
  </si>
  <si>
    <t>ZMET00131</t>
  </si>
  <si>
    <t>Медаль За взятие себя в руки (металл)</t>
  </si>
  <si>
    <t>4627119268440</t>
  </si>
  <si>
    <t>ZMET00132</t>
  </si>
  <si>
    <t>Медаль За взятие юбилея свадьбы (металл)</t>
  </si>
  <si>
    <t>4627119268457</t>
  </si>
  <si>
    <t>ZMET00133</t>
  </si>
  <si>
    <t>Медаль За вклад в развитие семьи (металл)</t>
  </si>
  <si>
    <t>4627119268464</t>
  </si>
  <si>
    <t>ZMET00134</t>
  </si>
  <si>
    <t>Медаль За волю в неволе (металл)</t>
  </si>
  <si>
    <t>4627119268471</t>
  </si>
  <si>
    <t>ZMET00135</t>
  </si>
  <si>
    <t>Медаль За доблесть при покорении мамули (металл)</t>
  </si>
  <si>
    <t>4627119268488</t>
  </si>
  <si>
    <t>ZMET00136</t>
  </si>
  <si>
    <t>Медаль За достигнутые успехи (металл)</t>
  </si>
  <si>
    <t>4627119268495</t>
  </si>
  <si>
    <t>ZMET00137</t>
  </si>
  <si>
    <t>Медаль За драку на пожаре (металл)</t>
  </si>
  <si>
    <t>4627119268501</t>
  </si>
  <si>
    <t>ZMET00138</t>
  </si>
  <si>
    <t>Медаль За заслуги перед любимым (металл)</t>
  </si>
  <si>
    <t>4627119268518</t>
  </si>
  <si>
    <t>ZMET00139</t>
  </si>
  <si>
    <t>Медаль За заслуги перед мужем (металл)</t>
  </si>
  <si>
    <t>4627119268525</t>
  </si>
  <si>
    <t>ZMET00140</t>
  </si>
  <si>
    <t>Медаль За красивые глаза (металл)</t>
  </si>
  <si>
    <t>4627119268532</t>
  </si>
  <si>
    <t>ZMET00141</t>
  </si>
  <si>
    <t>Медаль За креативное мышление (металл)</t>
  </si>
  <si>
    <t>4627119268549</t>
  </si>
  <si>
    <t>ZMET00142</t>
  </si>
  <si>
    <t>Медаль За крепкую память после пятого стакана (металл)</t>
  </si>
  <si>
    <t>4627119268556</t>
  </si>
  <si>
    <t>ZMET00143</t>
  </si>
  <si>
    <t>Медаль За лучший тост (металл)</t>
  </si>
  <si>
    <t>4627119268563</t>
  </si>
  <si>
    <t>ZMET00144</t>
  </si>
  <si>
    <t>Медаль За мужество в замужестве (металл)</t>
  </si>
  <si>
    <t>4627119268570</t>
  </si>
  <si>
    <t>ZMET00145</t>
  </si>
  <si>
    <t>Медаль За освоение забугорных курортов (металл)</t>
  </si>
  <si>
    <t>4627119268587</t>
  </si>
  <si>
    <t>ZMET00146</t>
  </si>
  <si>
    <t>Медаль За отличие в любви (металл)</t>
  </si>
  <si>
    <t>4627119268594</t>
  </si>
  <si>
    <t>ZMET00147</t>
  </si>
  <si>
    <t>Медаль За покорение сердец (металл)</t>
  </si>
  <si>
    <t>4627119268600</t>
  </si>
  <si>
    <t>ZMET00148</t>
  </si>
  <si>
    <t>Медаль За правду матку (металл)</t>
  </si>
  <si>
    <t>4627119268617</t>
  </si>
  <si>
    <t>ZMET00149</t>
  </si>
  <si>
    <t>Медаль За самые красивые мужские ноги"(металл)</t>
  </si>
  <si>
    <t>4627119268624</t>
  </si>
  <si>
    <t>ZMET00150</t>
  </si>
  <si>
    <t>Медаль За создание домашнего очага (металл)</t>
  </si>
  <si>
    <t>4627119268631</t>
  </si>
  <si>
    <t>ZMET00151</t>
  </si>
  <si>
    <t>Медаль За сохранение семейных ценностей (металл)</t>
  </si>
  <si>
    <t>4627119268648</t>
  </si>
  <si>
    <t>ZMET00152</t>
  </si>
  <si>
    <t>Медаль За спаивание утопающих (металл)</t>
  </si>
  <si>
    <t>4627119268655</t>
  </si>
  <si>
    <t>ZMET00153</t>
  </si>
  <si>
    <t>Медаль За творческую смелость (металл)</t>
  </si>
  <si>
    <t>4627119268662</t>
  </si>
  <si>
    <t>ZMET00154</t>
  </si>
  <si>
    <t>Медаль За то, что ты есть (металл)</t>
  </si>
  <si>
    <t>4627119268679</t>
  </si>
  <si>
    <t>ZMET00155</t>
  </si>
  <si>
    <t>Медаль За ум блондинки (металл)</t>
  </si>
  <si>
    <t>4627119268686</t>
  </si>
  <si>
    <t>ZMET00156</t>
  </si>
  <si>
    <t>Медаль За ум брюнетки (металл)</t>
  </si>
  <si>
    <t>4627119268693</t>
  </si>
  <si>
    <t>ZMET00157</t>
  </si>
  <si>
    <t>Медаль Зашибись (металл)</t>
  </si>
  <si>
    <t>4627119268709</t>
  </si>
  <si>
    <t>ZMET00159</t>
  </si>
  <si>
    <t>Медаль Заслуженному баскетболисту (металл)</t>
  </si>
  <si>
    <t>4627119268723</t>
  </si>
  <si>
    <t>ZMET00160</t>
  </si>
  <si>
    <t>Медаль Заслуженному бегуну (металл)</t>
  </si>
  <si>
    <t>4627119268730</t>
  </si>
  <si>
    <t>ZMET00162</t>
  </si>
  <si>
    <t>Медаль Заслуженному боксёру (металл)</t>
  </si>
  <si>
    <t>4627119268754</t>
  </si>
  <si>
    <t>ZMET00163</t>
  </si>
  <si>
    <t>Медаль Заслуженному борцу (металл)</t>
  </si>
  <si>
    <t>4627119268761</t>
  </si>
  <si>
    <t>ZMET00164</t>
  </si>
  <si>
    <t>Медаль Заслуженному боссу (металл)</t>
  </si>
  <si>
    <t>4627119268778</t>
  </si>
  <si>
    <t>ZMET00165</t>
  </si>
  <si>
    <t>Медаль Заслуженному велогонщику (металл)</t>
  </si>
  <si>
    <t>4627119268785</t>
  </si>
  <si>
    <t>ZMET00166</t>
  </si>
  <si>
    <t>Медаль Заслуженному волейболисту (металл)</t>
  </si>
  <si>
    <t>4627119268792</t>
  </si>
  <si>
    <t>ZMET00167</t>
  </si>
  <si>
    <t>Медаль Заслуженному лыжнику (металл)</t>
  </si>
  <si>
    <t>4627119268808</t>
  </si>
  <si>
    <t>ZMET00168</t>
  </si>
  <si>
    <t>Медаль Заслуженному пловцу (металл)</t>
  </si>
  <si>
    <t>4627119268815</t>
  </si>
  <si>
    <t>ZMET00169</t>
  </si>
  <si>
    <t>Медаль Заслуженному стрелку (металл)</t>
  </si>
  <si>
    <t>4627119268822</t>
  </si>
  <si>
    <t>ZMET00170</t>
  </si>
  <si>
    <t>Медаль Заслуженному теннисисту большой теннис(металл)</t>
  </si>
  <si>
    <t>4627119268839</t>
  </si>
  <si>
    <t>ZMET00172</t>
  </si>
  <si>
    <t>Медаль Заслуженному фехтовальщику (металл)</t>
  </si>
  <si>
    <t>4627119268853</t>
  </si>
  <si>
    <t>ZMET00174</t>
  </si>
  <si>
    <t>Медаль Заслуженному футболисту (металл)</t>
  </si>
  <si>
    <t>4627119268877</t>
  </si>
  <si>
    <t>ZMET00175</t>
  </si>
  <si>
    <t>Медаль Заслуженному хоккеисту (металл)</t>
  </si>
  <si>
    <t>4627119268884</t>
  </si>
  <si>
    <t>ZMET00176</t>
  </si>
  <si>
    <t>Медаль Заслуженному шахматисту (металл)</t>
  </si>
  <si>
    <t>4627119268891</t>
  </si>
  <si>
    <t>ZMET00177</t>
  </si>
  <si>
    <t>Медаль Заслуженному штангисту (металл)</t>
  </si>
  <si>
    <t>4627119268907</t>
  </si>
  <si>
    <t>ZMET00178</t>
  </si>
  <si>
    <t>Медаль Истинному джентльмену (металл)</t>
  </si>
  <si>
    <t>4627119268914</t>
  </si>
  <si>
    <t>ZMET00179</t>
  </si>
  <si>
    <t>Медаль Кавалеру красного полусладкого (металл)</t>
  </si>
  <si>
    <t>4627119268921</t>
  </si>
  <si>
    <t>ZMET00180</t>
  </si>
  <si>
    <t>Медаль Кандидат в мультимиллионеры (металл)</t>
  </si>
  <si>
    <t>4627119268938</t>
  </si>
  <si>
    <t>ZMET00181</t>
  </si>
  <si>
    <t>Медаль Клуб олигархов и миллиардеров (металл)</t>
  </si>
  <si>
    <t>4627119268945</t>
  </si>
  <si>
    <t>ZMET00182</t>
  </si>
  <si>
    <t>Медаль Компьютерный гений (металл)</t>
  </si>
  <si>
    <t>4627119268952</t>
  </si>
  <si>
    <t>ZMET00183</t>
  </si>
  <si>
    <t>Медаль Конкретному чуваку (металл)</t>
  </si>
  <si>
    <t>4627119268969</t>
  </si>
  <si>
    <t>ZMET00184</t>
  </si>
  <si>
    <t>Медаль Королеве бизнеса (металл)</t>
  </si>
  <si>
    <t>4627119268976</t>
  </si>
  <si>
    <t>ZMET00185</t>
  </si>
  <si>
    <t>Медаль Лучшая медсестра (металл)</t>
  </si>
  <si>
    <t>4627119268983</t>
  </si>
  <si>
    <t>ZMET00186</t>
  </si>
  <si>
    <t>Медаль Лучшей бизнесвумен (металл)</t>
  </si>
  <si>
    <t>4627119268990</t>
  </si>
  <si>
    <t>ZMET00187</t>
  </si>
  <si>
    <t>Медаль Лучшему бухгалтеру (металл)</t>
  </si>
  <si>
    <t>4627119269003</t>
  </si>
  <si>
    <t>ZMET00188</t>
  </si>
  <si>
    <t>Медаль Лучшему водителю (металл)</t>
  </si>
  <si>
    <t>4627119269010</t>
  </si>
  <si>
    <t>ZMET00189</t>
  </si>
  <si>
    <t>Медаль Лучшему военному (металл)</t>
  </si>
  <si>
    <t>4627119269027</t>
  </si>
  <si>
    <t>ZMET00190</t>
  </si>
  <si>
    <t>Медаль Лучшему летчику (металл)</t>
  </si>
  <si>
    <t>4627119269034</t>
  </si>
  <si>
    <t>ZMET00191</t>
  </si>
  <si>
    <t>Медаль Лучшему менеджеру (металл)</t>
  </si>
  <si>
    <t>4627119269041</t>
  </si>
  <si>
    <t>ZMET00192</t>
  </si>
  <si>
    <t>Медаль Лучшему моряку (металл)</t>
  </si>
  <si>
    <t>4627119269058</t>
  </si>
  <si>
    <t>ZMET00193</t>
  </si>
  <si>
    <t>Медаль Лучшему садоводу (металл)</t>
  </si>
  <si>
    <t>4627119269065</t>
  </si>
  <si>
    <t>ZMET00194</t>
  </si>
  <si>
    <t>Медаль Лучшему системному администратору (металл)</t>
  </si>
  <si>
    <t>4627119269072</t>
  </si>
  <si>
    <t>ZMET00195</t>
  </si>
  <si>
    <t>Медаль Лучшему сотруднику МЧС (металл)</t>
  </si>
  <si>
    <t>4627119269089</t>
  </si>
  <si>
    <t>ZMET00196</t>
  </si>
  <si>
    <t>Медаль Лучшему танцору (металл)</t>
  </si>
  <si>
    <t>4627119269096</t>
  </si>
  <si>
    <t>ZMET00197</t>
  </si>
  <si>
    <t>Медаль Лучшему шефу (металл)</t>
  </si>
  <si>
    <t>4627119269102</t>
  </si>
  <si>
    <t>ZMET00198</t>
  </si>
  <si>
    <t>Медаль Лучшему юристу (металл)</t>
  </si>
  <si>
    <t>4627119269119</t>
  </si>
  <si>
    <t>ZMET00199</t>
  </si>
  <si>
    <t>Медаль Лучший из лучших (металл)</t>
  </si>
  <si>
    <t>4627119269126</t>
  </si>
  <si>
    <t>ZMET00200</t>
  </si>
  <si>
    <t>Медаль Лучший продавец (металл)</t>
  </si>
  <si>
    <t>4627119269133</t>
  </si>
  <si>
    <t>ZMET00201</t>
  </si>
  <si>
    <t>Медаль Лучший строитель (металл)</t>
  </si>
  <si>
    <t>4627119269140</t>
  </si>
  <si>
    <t>ZMET00202</t>
  </si>
  <si>
    <t>Медаль Лучший фотограф (металл)</t>
  </si>
  <si>
    <t>4627119269157</t>
  </si>
  <si>
    <t>ZMET00203</t>
  </si>
  <si>
    <t>Медаль Лучший (металл)</t>
  </si>
  <si>
    <t>4627119269164</t>
  </si>
  <si>
    <t>ZMET00204</t>
  </si>
  <si>
    <t>Медаль Любимой женщине (металл)</t>
  </si>
  <si>
    <t>4627119269171</t>
  </si>
  <si>
    <t>ZMET00205</t>
  </si>
  <si>
    <t>Медаль Любимому мужчине (металл)</t>
  </si>
  <si>
    <t>4627119269188</t>
  </si>
  <si>
    <t>ZMET00206</t>
  </si>
  <si>
    <t>Медаль Любитель пива (металл)</t>
  </si>
  <si>
    <t>4627119269195</t>
  </si>
  <si>
    <t>ZMET00207</t>
  </si>
  <si>
    <t>Медаль Любовь как морковь (металл)</t>
  </si>
  <si>
    <t>4627119269201</t>
  </si>
  <si>
    <t>ZMET00208</t>
  </si>
  <si>
    <t>Медаль Мастер матерного слова (металл)</t>
  </si>
  <si>
    <t>4627119269218</t>
  </si>
  <si>
    <t>ZMET00209</t>
  </si>
  <si>
    <t>Медаль Мастер спорта по сексу (металл)</t>
  </si>
  <si>
    <t>4627119269225</t>
  </si>
  <si>
    <t>ZMET00210</t>
  </si>
  <si>
    <t>Медаль Мать героиня (металл)</t>
  </si>
  <si>
    <t>4627119269232</t>
  </si>
  <si>
    <t>ZMET00211</t>
  </si>
  <si>
    <t>Медаль Мисс вселенная (металл)</t>
  </si>
  <si>
    <t>4627119269249</t>
  </si>
  <si>
    <t>ZMET00212</t>
  </si>
  <si>
    <t>Медаль Мисс деликатность (металл)</t>
  </si>
  <si>
    <t>4627119269256</t>
  </si>
  <si>
    <t>ZMET00213</t>
  </si>
  <si>
    <t>Медаль Мужчина года (металл)</t>
  </si>
  <si>
    <t>4627119269263</t>
  </si>
  <si>
    <t>ZMET00214</t>
  </si>
  <si>
    <t>Медаль Настоящий качок (металл)</t>
  </si>
  <si>
    <t>4627119269270</t>
  </si>
  <si>
    <t>ZMET00215</t>
  </si>
  <si>
    <t>Медаль Настоящий мужчина состоит из мужа и чина (металл)</t>
  </si>
  <si>
    <t>4627119269287</t>
  </si>
  <si>
    <t>ZMET00216</t>
  </si>
  <si>
    <t>Медаль Натуральная блондинка (металл)</t>
  </si>
  <si>
    <t>4627119269294</t>
  </si>
  <si>
    <t>ZMET00217</t>
  </si>
  <si>
    <t>Медаль Начальник года (металл)</t>
  </si>
  <si>
    <t>4627119269300</t>
  </si>
  <si>
    <t>ZMET00218</t>
  </si>
  <si>
    <t>Медаль Оздоравливающая йога (металл)</t>
  </si>
  <si>
    <t>4627119269317</t>
  </si>
  <si>
    <t>ZMET00219</t>
  </si>
  <si>
    <t>Медаль Орден сутулого 3-ей степени (металл)</t>
  </si>
  <si>
    <t>4627119269324</t>
  </si>
  <si>
    <t>ZMET00220</t>
  </si>
  <si>
    <t>Медаль Отец герой (металл)</t>
  </si>
  <si>
    <t>4627119269331</t>
  </si>
  <si>
    <t>ZMET00221</t>
  </si>
  <si>
    <t>Медаль Просто богиня (металл)</t>
  </si>
  <si>
    <t>4627119269348</t>
  </si>
  <si>
    <t>ZMET00222</t>
  </si>
  <si>
    <t>Медаль Решительная, талантливая, успешная (металл)</t>
  </si>
  <si>
    <t>4627119269355</t>
  </si>
  <si>
    <t>ZMET00223</t>
  </si>
  <si>
    <t>Медаль Рок звезда (металл)</t>
  </si>
  <si>
    <t>4627119269362</t>
  </si>
  <si>
    <t>ZMET00224</t>
  </si>
  <si>
    <t>Медаль Рыцарю сердца моего (металл)</t>
  </si>
  <si>
    <t>4627119269379</t>
  </si>
  <si>
    <t>ZMET00225</t>
  </si>
  <si>
    <t>Медаль С днем рождения (металл)</t>
  </si>
  <si>
    <t>4627119269386</t>
  </si>
  <si>
    <t>ZMET00226</t>
  </si>
  <si>
    <t>Медаль С днем свадьбы (металл)</t>
  </si>
  <si>
    <t>4627119269393</t>
  </si>
  <si>
    <t>ZMET00227</t>
  </si>
  <si>
    <t>Медаль Самой активной участнице торжества (металл)</t>
  </si>
  <si>
    <t>4627119269409</t>
  </si>
  <si>
    <t>ZMET00228</t>
  </si>
  <si>
    <t>Медаль Самой счастливой паре (металл)</t>
  </si>
  <si>
    <t>4627119269416</t>
  </si>
  <si>
    <t>ZMET00229</t>
  </si>
  <si>
    <t>Медаль Самому азартному (металл)</t>
  </si>
  <si>
    <t>4627119269423</t>
  </si>
  <si>
    <t>ZMET00230</t>
  </si>
  <si>
    <t>Медаль Самому генеральному директору (металл)</t>
  </si>
  <si>
    <t>4627119269430</t>
  </si>
  <si>
    <t>ZMET00231</t>
  </si>
  <si>
    <t>Медаль Самому непоколебимому трезвеннику (металл)</t>
  </si>
  <si>
    <t>4627119269447</t>
  </si>
  <si>
    <t>ZMET00233</t>
  </si>
  <si>
    <t>Медаль Самому улыбчивому (металл)</t>
  </si>
  <si>
    <t>4627119269461</t>
  </si>
  <si>
    <t>ZMET00234</t>
  </si>
  <si>
    <t>Медаль Самый меткий (металл)</t>
  </si>
  <si>
    <t>4627119269478</t>
  </si>
  <si>
    <t>ZMET00235</t>
  </si>
  <si>
    <t>Медаль Самый смелый (металл)</t>
  </si>
  <si>
    <t>4627119269485</t>
  </si>
  <si>
    <t>ZMET00236</t>
  </si>
  <si>
    <t>Медаль Самый умный (металл)</t>
  </si>
  <si>
    <t>4627119269492</t>
  </si>
  <si>
    <t>ZMET00237</t>
  </si>
  <si>
    <t>Медаль Секс академик (металл)</t>
  </si>
  <si>
    <t>4627119269508</t>
  </si>
  <si>
    <t>ZMET00238</t>
  </si>
  <si>
    <t>Медаль Секс бомба (металл)</t>
  </si>
  <si>
    <t>4627119269515</t>
  </si>
  <si>
    <t>ZMET00239</t>
  </si>
  <si>
    <t>Медаль Секс машина (металл)</t>
  </si>
  <si>
    <t>4627119269522</t>
  </si>
  <si>
    <t>ZMET00240</t>
  </si>
  <si>
    <t>Медаль Секс символ женский (металл)</t>
  </si>
  <si>
    <t>4627119269539</t>
  </si>
  <si>
    <t>ZMET00241</t>
  </si>
  <si>
    <t>Медаль Секс Символ мужской (металл)</t>
  </si>
  <si>
    <t>4627119269546</t>
  </si>
  <si>
    <t>ZMET00242</t>
  </si>
  <si>
    <t>Медаль Секс террорист (металл)</t>
  </si>
  <si>
    <t>4627119269553</t>
  </si>
  <si>
    <t>ZMET00243</t>
  </si>
  <si>
    <t>Медаль Спаситель России (металл)</t>
  </si>
  <si>
    <t>4627119269560</t>
  </si>
  <si>
    <t>ZMET00244</t>
  </si>
  <si>
    <t>Медаль Супер дед (металл)</t>
  </si>
  <si>
    <t>4627119269577</t>
  </si>
  <si>
    <t>ZMET00245</t>
  </si>
  <si>
    <t>Медаль Супер леди (металл)</t>
  </si>
  <si>
    <t>4627119269584</t>
  </si>
  <si>
    <t>ZMET00246</t>
  </si>
  <si>
    <t>Медаль Супер мама (металл)</t>
  </si>
  <si>
    <t>4627119269591</t>
  </si>
  <si>
    <t>ZMET00247</t>
  </si>
  <si>
    <t>Медаль Супер папа (металл)</t>
  </si>
  <si>
    <t>4627119269607</t>
  </si>
  <si>
    <t>ZMET00248</t>
  </si>
  <si>
    <t>Медаль Супермен (металл)</t>
  </si>
  <si>
    <t>4627119269614</t>
  </si>
  <si>
    <t>ZMET00249</t>
  </si>
  <si>
    <t>Медаль Трижды деду России (металл)</t>
  </si>
  <si>
    <t>4627119269621</t>
  </si>
  <si>
    <t xml:space="preserve">Почетные ордена </t>
  </si>
  <si>
    <t>ORD000001</t>
  </si>
  <si>
    <t>Орден за безупречный тост</t>
  </si>
  <si>
    <t>4627128096072</t>
  </si>
  <si>
    <t>ORD000002</t>
  </si>
  <si>
    <t>Орден за зажигательный танец</t>
  </si>
  <si>
    <t>4627128096089</t>
  </si>
  <si>
    <t>ORD000003</t>
  </si>
  <si>
    <t>Орден за трезвость и выдержку</t>
  </si>
  <si>
    <t>4627128096096</t>
  </si>
  <si>
    <t>ORD000004</t>
  </si>
  <si>
    <t>Орден за юмор и находчивость</t>
  </si>
  <si>
    <t>4627128096102</t>
  </si>
  <si>
    <t>ORD000005</t>
  </si>
  <si>
    <t>Орден за смелость и кураж</t>
  </si>
  <si>
    <t>4627128096119</t>
  </si>
  <si>
    <t>ORD000006</t>
  </si>
  <si>
    <t>Орден за замечательный вокал</t>
  </si>
  <si>
    <t>4627128096126</t>
  </si>
  <si>
    <t>ORD000007</t>
  </si>
  <si>
    <t>Орден за красивые глазки</t>
  </si>
  <si>
    <t>4627128096133</t>
  </si>
  <si>
    <t>ORD000008</t>
  </si>
  <si>
    <t>Орден за мамину любовь</t>
  </si>
  <si>
    <t>4627128096140</t>
  </si>
  <si>
    <t>ORD000010</t>
  </si>
  <si>
    <t>Орден за женскую дружбу</t>
  </si>
  <si>
    <t>4627128096164</t>
  </si>
  <si>
    <t>ORD000011</t>
  </si>
  <si>
    <t>Орден за мужскую дружбу</t>
  </si>
  <si>
    <t>4627128096171</t>
  </si>
  <si>
    <t>ORD000012</t>
  </si>
  <si>
    <t>Орден за то что ты есть</t>
  </si>
  <si>
    <t>4627128096188</t>
  </si>
  <si>
    <t>ORD000013</t>
  </si>
  <si>
    <t>Орден за бабушкину любовь</t>
  </si>
  <si>
    <t>4627128096195</t>
  </si>
  <si>
    <t>ORD000014</t>
  </si>
  <si>
    <t>Орден за дедушкину любовь</t>
  </si>
  <si>
    <t>4627128096201</t>
  </si>
  <si>
    <t>ORD000015</t>
  </si>
  <si>
    <t>Орден за милых дам</t>
  </si>
  <si>
    <t>4627128096218</t>
  </si>
  <si>
    <t>ORD000016</t>
  </si>
  <si>
    <t>Орден за заботу о маме</t>
  </si>
  <si>
    <t>4627128096225</t>
  </si>
  <si>
    <t>ORD000017</t>
  </si>
  <si>
    <t>Орден за поддержку отца</t>
  </si>
  <si>
    <t>4627128096232</t>
  </si>
  <si>
    <t>ORD000018</t>
  </si>
  <si>
    <t>Орден любимая мама</t>
  </si>
  <si>
    <t>4627128096249</t>
  </si>
  <si>
    <t>ORD000019</t>
  </si>
  <si>
    <t>Орден любимый папа</t>
  </si>
  <si>
    <t>4627128096256</t>
  </si>
  <si>
    <t>ORD000020</t>
  </si>
  <si>
    <t>Орден любимая сестра</t>
  </si>
  <si>
    <t>4627128096263</t>
  </si>
  <si>
    <t>ORD000021</t>
  </si>
  <si>
    <t>Орден любимый брат</t>
  </si>
  <si>
    <t>4627128096270</t>
  </si>
  <si>
    <t>ORD000022</t>
  </si>
  <si>
    <t>Орден любимый дедушка</t>
  </si>
  <si>
    <t>4627128096287</t>
  </si>
  <si>
    <t>ORD000023</t>
  </si>
  <si>
    <t>Орден любимая бабушка</t>
  </si>
  <si>
    <t>4627128096294</t>
  </si>
  <si>
    <t>ORD000024</t>
  </si>
  <si>
    <t>Орден любимая внучка</t>
  </si>
  <si>
    <t>4627128096300</t>
  </si>
  <si>
    <t>ORD000025</t>
  </si>
  <si>
    <t>Орден любимый внук</t>
  </si>
  <si>
    <t>4627128096317</t>
  </si>
  <si>
    <t>ORD000026</t>
  </si>
  <si>
    <t>Орден настоящий мужчина</t>
  </si>
  <si>
    <t>4627128096324</t>
  </si>
  <si>
    <t>ORD000027</t>
  </si>
  <si>
    <t>Орден настоящая женщина</t>
  </si>
  <si>
    <t>4627128096331</t>
  </si>
  <si>
    <t>ORD000028</t>
  </si>
  <si>
    <t>Орден настоящий друг</t>
  </si>
  <si>
    <t>4627128096348</t>
  </si>
  <si>
    <t>ORD000029</t>
  </si>
  <si>
    <t>Орден настоящая подруга</t>
  </si>
  <si>
    <t>4627128096355</t>
  </si>
  <si>
    <t>ORD000030</t>
  </si>
  <si>
    <t>Орден любимый сын</t>
  </si>
  <si>
    <t>4627128096362</t>
  </si>
  <si>
    <t>ORD000031</t>
  </si>
  <si>
    <t>Орден любимая дочь</t>
  </si>
  <si>
    <t>4627128096379</t>
  </si>
  <si>
    <t>ORD000032</t>
  </si>
  <si>
    <t>Орден идеальная жена</t>
  </si>
  <si>
    <t>4627128096386</t>
  </si>
  <si>
    <t>ORD000033</t>
  </si>
  <si>
    <t>Орден идеальный муж</t>
  </si>
  <si>
    <t>4627128096393</t>
  </si>
  <si>
    <t>ORD000034</t>
  </si>
  <si>
    <t>Орден юбиляр 25 лет</t>
  </si>
  <si>
    <t>4627128096409</t>
  </si>
  <si>
    <t>ORD000035</t>
  </si>
  <si>
    <t>Орден юбиляр 30 лет</t>
  </si>
  <si>
    <t>4627128096416</t>
  </si>
  <si>
    <t>ORD000036</t>
  </si>
  <si>
    <t>Орден юбиляр 35 лет</t>
  </si>
  <si>
    <t>4627128096423</t>
  </si>
  <si>
    <t>ORD000037</t>
  </si>
  <si>
    <t>Орден юбиляр 40 лет</t>
  </si>
  <si>
    <t>4627128096430</t>
  </si>
  <si>
    <t>ORD000038</t>
  </si>
  <si>
    <t>Орден юбиляр 45 лет</t>
  </si>
  <si>
    <t>4627128096447</t>
  </si>
  <si>
    <t>ORD000039</t>
  </si>
  <si>
    <t>Орден юбиляр 50 лет</t>
  </si>
  <si>
    <t>4627128096454</t>
  </si>
  <si>
    <t>ORD000040</t>
  </si>
  <si>
    <t>Орден юбиляр 55 лет</t>
  </si>
  <si>
    <t>4627128096461</t>
  </si>
  <si>
    <t>ORD000041</t>
  </si>
  <si>
    <t>Орден юбиляр 60 лет</t>
  </si>
  <si>
    <t>4627128096478</t>
  </si>
  <si>
    <t>ORD000042</t>
  </si>
  <si>
    <t>Орден юбиляр 65 лет</t>
  </si>
  <si>
    <t>4627128096485</t>
  </si>
  <si>
    <t>ORD000043</t>
  </si>
  <si>
    <t>Орден юбиляр 70 лет</t>
  </si>
  <si>
    <t>4627128096492</t>
  </si>
  <si>
    <t>ORD000044</t>
  </si>
  <si>
    <t>Орден юбиляр 75 лет</t>
  </si>
  <si>
    <t>4627128096508</t>
  </si>
  <si>
    <t>ORD000045</t>
  </si>
  <si>
    <t>Орден юбиляр 80 лет</t>
  </si>
  <si>
    <t>4627128096515</t>
  </si>
  <si>
    <t>ORD000046</t>
  </si>
  <si>
    <t>Орден юбиляр 85 лет</t>
  </si>
  <si>
    <t>4627128096522</t>
  </si>
  <si>
    <t>ORD000047</t>
  </si>
  <si>
    <t>Орден почетная юбилярша</t>
  </si>
  <si>
    <t>4627128096539</t>
  </si>
  <si>
    <t>ORD000048</t>
  </si>
  <si>
    <t>Орден почетный юбиляр</t>
  </si>
  <si>
    <t>4627128096546</t>
  </si>
  <si>
    <t>ORD000049</t>
  </si>
  <si>
    <t>Орден золотой человек</t>
  </si>
  <si>
    <t>4627128096553</t>
  </si>
  <si>
    <t>ORD000050</t>
  </si>
  <si>
    <t>Орден лучший из лучших</t>
  </si>
  <si>
    <t>4627128096560</t>
  </si>
  <si>
    <t>ORD000051</t>
  </si>
  <si>
    <t>Орден самой обаятельной и привлекательной</t>
  </si>
  <si>
    <t>4627128096577</t>
  </si>
  <si>
    <t>ORD000052</t>
  </si>
  <si>
    <t>Орден безупречный начальник</t>
  </si>
  <si>
    <t>4627128096584</t>
  </si>
  <si>
    <t>ORD000053</t>
  </si>
  <si>
    <t>Орден почетная начальница</t>
  </si>
  <si>
    <t>4627128096591</t>
  </si>
  <si>
    <t>ORD000054</t>
  </si>
  <si>
    <t>Орден замечательный сотрудник</t>
  </si>
  <si>
    <t>4627128096607</t>
  </si>
  <si>
    <t>ORD000055</t>
  </si>
  <si>
    <t>Орден замечательная сотрудница</t>
  </si>
  <si>
    <t>4627128096614</t>
  </si>
  <si>
    <t>ORD000056</t>
  </si>
  <si>
    <t>Орден настоящий учитель</t>
  </si>
  <si>
    <t>4627128096621</t>
  </si>
  <si>
    <t>ORD000057</t>
  </si>
  <si>
    <t>Орден почетный рыбак</t>
  </si>
  <si>
    <t>4627128096638</t>
  </si>
  <si>
    <t>ORD000058</t>
  </si>
  <si>
    <t>Орден почетный именинник</t>
  </si>
  <si>
    <t>4627128096645</t>
  </si>
  <si>
    <t>ORD000059</t>
  </si>
  <si>
    <t>Орден почетная именинница</t>
  </si>
  <si>
    <t>4627128096652</t>
  </si>
  <si>
    <t>ORD000060</t>
  </si>
  <si>
    <t>Орден счастливая семья</t>
  </si>
  <si>
    <t>4627128096669</t>
  </si>
  <si>
    <t>ORD000061</t>
  </si>
  <si>
    <t>Орден любящий родитель</t>
  </si>
  <si>
    <t>4627128096676</t>
  </si>
  <si>
    <t>ORD000062</t>
  </si>
  <si>
    <t>Орден юбилярша 18 лет</t>
  </si>
  <si>
    <t>4627128097222</t>
  </si>
  <si>
    <t>ORD000063</t>
  </si>
  <si>
    <t>Орден юбилярша 20 лет</t>
  </si>
  <si>
    <t>4627128097239</t>
  </si>
  <si>
    <t>ORD000064</t>
  </si>
  <si>
    <t>Орден юбилярша 25 лет</t>
  </si>
  <si>
    <t>4627128097246</t>
  </si>
  <si>
    <t>ORD000065</t>
  </si>
  <si>
    <t>Орден юбилярша 30 лет</t>
  </si>
  <si>
    <t>4627128097253</t>
  </si>
  <si>
    <t>ORD000066</t>
  </si>
  <si>
    <t>Орден юбилярша 35 лет</t>
  </si>
  <si>
    <t>4627128097260</t>
  </si>
  <si>
    <t>ORD000067</t>
  </si>
  <si>
    <t>Орден юбилярша 40 лет</t>
  </si>
  <si>
    <t>4627128097277</t>
  </si>
  <si>
    <t>ORD000068</t>
  </si>
  <si>
    <t>Орден юбилярша 45 лет</t>
  </si>
  <si>
    <t>4627128097284</t>
  </si>
  <si>
    <t>ORD000069</t>
  </si>
  <si>
    <t>Орден юбилярша 50 лет</t>
  </si>
  <si>
    <t>4627128097291</t>
  </si>
  <si>
    <t>ORD000070</t>
  </si>
  <si>
    <t>Орден юбилярша 55 лет</t>
  </si>
  <si>
    <t>4627128097307</t>
  </si>
  <si>
    <t>ORD000071</t>
  </si>
  <si>
    <t>Орден юбилярша 60 лет</t>
  </si>
  <si>
    <t>4627128097314</t>
  </si>
  <si>
    <t>ORD000072</t>
  </si>
  <si>
    <t>Орден юбилярша 65 лет</t>
  </si>
  <si>
    <t>4627128097321</t>
  </si>
  <si>
    <t>ORD000073</t>
  </si>
  <si>
    <t>Орден юбилярша 70 лет</t>
  </si>
  <si>
    <t>4627128097338</t>
  </si>
  <si>
    <t>ORD000074</t>
  </si>
  <si>
    <t>Орден юбилярша 75 лет</t>
  </si>
  <si>
    <t>4627128097345</t>
  </si>
  <si>
    <t>ORD000075</t>
  </si>
  <si>
    <t>Орден замечательные молодожены</t>
  </si>
  <si>
    <t>4627128097352</t>
  </si>
  <si>
    <t>ORD000076</t>
  </si>
  <si>
    <t>Орден замечательный сосед</t>
  </si>
  <si>
    <t>4627128097369</t>
  </si>
  <si>
    <t>ORD000077</t>
  </si>
  <si>
    <t>Орден замечательная сотрудница 2</t>
  </si>
  <si>
    <t>4627128097376</t>
  </si>
  <si>
    <t>ORD000078</t>
  </si>
  <si>
    <t>Орден заслуженная пенсионерка</t>
  </si>
  <si>
    <t>4627128097383</t>
  </si>
  <si>
    <t>ORD000079</t>
  </si>
  <si>
    <t>Орден заслуженный пенсионер</t>
  </si>
  <si>
    <t>4627128097390</t>
  </si>
  <si>
    <t>ORD000080</t>
  </si>
  <si>
    <t>Орден заслуженный алкоголик</t>
  </si>
  <si>
    <t>4627128097406</t>
  </si>
  <si>
    <t>ORD000081</t>
  </si>
  <si>
    <t>Орден заслуженный собутыльник</t>
  </si>
  <si>
    <t>4627128097413</t>
  </si>
  <si>
    <t>ORD000082</t>
  </si>
  <si>
    <t>Орден золотая теща</t>
  </si>
  <si>
    <t>4627128097420</t>
  </si>
  <si>
    <t>ORD000083</t>
  </si>
  <si>
    <t>Орден истинная леди</t>
  </si>
  <si>
    <t>4627128097437</t>
  </si>
  <si>
    <t>ORD000084</t>
  </si>
  <si>
    <t>Орден королева красоты</t>
  </si>
  <si>
    <t>4627128097444</t>
  </si>
  <si>
    <t>ORD000085</t>
  </si>
  <si>
    <t>Орден лучшая в мире соседка</t>
  </si>
  <si>
    <t>4627128097451</t>
  </si>
  <si>
    <t>ORD000086</t>
  </si>
  <si>
    <t>Орден лучшая в мире тетя</t>
  </si>
  <si>
    <t>4627128097468</t>
  </si>
  <si>
    <t>ORD000087</t>
  </si>
  <si>
    <t>Орден лучший в мире дядя</t>
  </si>
  <si>
    <t>4627128097475</t>
  </si>
  <si>
    <t>ORD000088</t>
  </si>
  <si>
    <t>Орден лучшая свекровь</t>
  </si>
  <si>
    <t>4627128097482</t>
  </si>
  <si>
    <t>ORD000089</t>
  </si>
  <si>
    <t>Орден лучший свекор</t>
  </si>
  <si>
    <t>4627128097499</t>
  </si>
  <si>
    <t>ORD000090</t>
  </si>
  <si>
    <t>Орден лучший тесть</t>
  </si>
  <si>
    <t>4627128097505</t>
  </si>
  <si>
    <t>ORD000091</t>
  </si>
  <si>
    <t>Орден мастер своего дела</t>
  </si>
  <si>
    <t>4627128097512</t>
  </si>
  <si>
    <t>ORD000092</t>
  </si>
  <si>
    <t>Орден мне 1 годик</t>
  </si>
  <si>
    <t>4627128097529</t>
  </si>
  <si>
    <t>ORD000093</t>
  </si>
  <si>
    <t>Орден мне 2 года</t>
  </si>
  <si>
    <t>4627128097536</t>
  </si>
  <si>
    <t>ORD000094</t>
  </si>
  <si>
    <t>Орден мне 3 года</t>
  </si>
  <si>
    <t>4627128097543</t>
  </si>
  <si>
    <t>ORD000095</t>
  </si>
  <si>
    <t>Орден мне 4 года</t>
  </si>
  <si>
    <t>4627128097550</t>
  </si>
  <si>
    <t>ORD000096</t>
  </si>
  <si>
    <t>Орден мне 5 лет</t>
  </si>
  <si>
    <t>4627128097567</t>
  </si>
  <si>
    <t>ORD000097</t>
  </si>
  <si>
    <t>Орден мне 6 лет</t>
  </si>
  <si>
    <t>4627128097574</t>
  </si>
  <si>
    <t>ORD000098</t>
  </si>
  <si>
    <t>Орден мне 7 лет</t>
  </si>
  <si>
    <t>4627128097581</t>
  </si>
  <si>
    <t>ORD000099</t>
  </si>
  <si>
    <t>Орден мне 8 лет</t>
  </si>
  <si>
    <t>4627128097598</t>
  </si>
  <si>
    <t>ORD000100</t>
  </si>
  <si>
    <t>Орден мне 9 лет</t>
  </si>
  <si>
    <t>4627128097604</t>
  </si>
  <si>
    <t>ORD000101</t>
  </si>
  <si>
    <t>Орден мне 10 лет</t>
  </si>
  <si>
    <t>4627128097611</t>
  </si>
  <si>
    <t>ORD000102</t>
  </si>
  <si>
    <t>Орден настоящий врач</t>
  </si>
  <si>
    <t>4627128097628</t>
  </si>
  <si>
    <t>ORD000103</t>
  </si>
  <si>
    <t>Орден пожизненная оптимистка</t>
  </si>
  <si>
    <t>4627128097635</t>
  </si>
  <si>
    <t>ORD000104</t>
  </si>
  <si>
    <t>Орден пожизненный оптимист</t>
  </si>
  <si>
    <t>4627128097642</t>
  </si>
  <si>
    <t>ORD000105</t>
  </si>
  <si>
    <t>Орден счастливый жених</t>
  </si>
  <si>
    <t>4627128097659</t>
  </si>
  <si>
    <t>ORD000106</t>
  </si>
  <si>
    <t>Орден уважаемый человек</t>
  </si>
  <si>
    <t>4627128097666</t>
  </si>
  <si>
    <t>ORD000107</t>
  </si>
  <si>
    <t>Орден удачливый охотник</t>
  </si>
  <si>
    <t>4627128097673</t>
  </si>
  <si>
    <t>ORD000108</t>
  </si>
  <si>
    <t>Орден удивительная невеста</t>
  </si>
  <si>
    <t>4627128097680</t>
  </si>
  <si>
    <t>ORD000109</t>
  </si>
  <si>
    <t>Орден хороший человек</t>
  </si>
  <si>
    <t>4627128097697</t>
  </si>
  <si>
    <t>ORD000110</t>
  </si>
  <si>
    <t>Орден акула бизнеса</t>
  </si>
  <si>
    <t>4627128097703</t>
  </si>
  <si>
    <t>ORD000111</t>
  </si>
  <si>
    <t>Орден бог секса</t>
  </si>
  <si>
    <t>4627128097710</t>
  </si>
  <si>
    <t>ORD000112</t>
  </si>
  <si>
    <t>Орден богиня любви</t>
  </si>
  <si>
    <t>4627128097727</t>
  </si>
  <si>
    <t>ORD000113</t>
  </si>
  <si>
    <t>Орден брюнетка сердцеедка</t>
  </si>
  <si>
    <t>4627128097734</t>
  </si>
  <si>
    <t>ORD000114</t>
  </si>
  <si>
    <t>Орден в честь рождения семьи</t>
  </si>
  <si>
    <t>4627128097741</t>
  </si>
  <si>
    <t>ORD000115</t>
  </si>
  <si>
    <t>Орден великий и ужасный</t>
  </si>
  <si>
    <t>4627128097758</t>
  </si>
  <si>
    <t>ORD000116</t>
  </si>
  <si>
    <t>Орден верховный главнокомандующий</t>
  </si>
  <si>
    <t>4627128097765</t>
  </si>
  <si>
    <t>ORD000117</t>
  </si>
  <si>
    <t>Орден ветеран любовного фронта</t>
  </si>
  <si>
    <t>4627128097772</t>
  </si>
  <si>
    <t>ORD000118</t>
  </si>
  <si>
    <t>Орден вечный студент</t>
  </si>
  <si>
    <t>4627128097789</t>
  </si>
  <si>
    <t>ORD000119</t>
  </si>
  <si>
    <t>Орден водитель АС</t>
  </si>
  <si>
    <t>4627128097796</t>
  </si>
  <si>
    <t>ORD000120</t>
  </si>
  <si>
    <t>Орден гигант мысли</t>
  </si>
  <si>
    <t>4627128097802</t>
  </si>
  <si>
    <t>ORD000121</t>
  </si>
  <si>
    <t>Орден глава семьи</t>
  </si>
  <si>
    <t>4627128097819</t>
  </si>
  <si>
    <t>ORD000122</t>
  </si>
  <si>
    <t>Орден главному опоздуну</t>
  </si>
  <si>
    <t>4627128097826</t>
  </si>
  <si>
    <t>ORD000123</t>
  </si>
  <si>
    <t>Орден главный мафиози</t>
  </si>
  <si>
    <t>4627128097833</t>
  </si>
  <si>
    <t>ORD000124</t>
  </si>
  <si>
    <t>Орден годовщина свадьбы 1 год</t>
  </si>
  <si>
    <t>4627128097840</t>
  </si>
  <si>
    <t>ORD000125</t>
  </si>
  <si>
    <t>Орден годовщина свадьбы 5 лет</t>
  </si>
  <si>
    <t>4627128097857</t>
  </si>
  <si>
    <t>ORD000126</t>
  </si>
  <si>
    <t>Орден годовщина свадьбы 10 лет</t>
  </si>
  <si>
    <t>4627128097864</t>
  </si>
  <si>
    <t>ORD000127</t>
  </si>
  <si>
    <t>Орден годовщина свадьбы 15 лет</t>
  </si>
  <si>
    <t>4627128097871</t>
  </si>
  <si>
    <t>ORD000128</t>
  </si>
  <si>
    <t>Орден годовщина свадьбы 20 лет</t>
  </si>
  <si>
    <t>4627128097888</t>
  </si>
  <si>
    <t>ORD000129</t>
  </si>
  <si>
    <t>Орден годовщина свадьбы 25 лет</t>
  </si>
  <si>
    <t>4627128097895</t>
  </si>
  <si>
    <t>ORD000130</t>
  </si>
  <si>
    <t>Орден годовщина свадьбы 30 лет</t>
  </si>
  <si>
    <t>4627128097901</t>
  </si>
  <si>
    <t>ORD000131</t>
  </si>
  <si>
    <t>Орден годовщина свадьбы 35 лет</t>
  </si>
  <si>
    <t>4627128097918</t>
  </si>
  <si>
    <t>ORD000132</t>
  </si>
  <si>
    <t>Орден годовщина свадьбы 40 лет</t>
  </si>
  <si>
    <t>4627128097925</t>
  </si>
  <si>
    <t>ORD000133</t>
  </si>
  <si>
    <t>Орден годовщина свадьбы 45 лет</t>
  </si>
  <si>
    <t>4627128097932</t>
  </si>
  <si>
    <t>ORD000134</t>
  </si>
  <si>
    <t>Орден годовщина свадьбы 50 лет</t>
  </si>
  <si>
    <t>4627128097949</t>
  </si>
  <si>
    <t>ORD000135</t>
  </si>
  <si>
    <t>Орден годовщина свадьбы 55 лет</t>
  </si>
  <si>
    <t>4627128097956</t>
  </si>
  <si>
    <t>ORD000136</t>
  </si>
  <si>
    <t>Орден годовщина свадьбы 60 лет</t>
  </si>
  <si>
    <t>4627128097963</t>
  </si>
  <si>
    <t>ORD000137</t>
  </si>
  <si>
    <t>Орден гонец золотые пятки</t>
  </si>
  <si>
    <t>4627128097970</t>
  </si>
  <si>
    <t>ORD000138</t>
  </si>
  <si>
    <t>Орден доброму полицейскому</t>
  </si>
  <si>
    <t>4627128097987</t>
  </si>
  <si>
    <t>ORD000139</t>
  </si>
  <si>
    <t>Орден достойнейшей</t>
  </si>
  <si>
    <t>4627128097994</t>
  </si>
  <si>
    <t>ORD000140</t>
  </si>
  <si>
    <t>Орден женщина года</t>
  </si>
  <si>
    <t>4627128098007</t>
  </si>
  <si>
    <t>ORD000141</t>
  </si>
  <si>
    <t>Орден истинному джентльмену</t>
  </si>
  <si>
    <t>4627128098014</t>
  </si>
  <si>
    <t>ORD000142</t>
  </si>
  <si>
    <t>Орден компьютерный гений</t>
  </si>
  <si>
    <t>4627128098021</t>
  </si>
  <si>
    <t>ORD000143</t>
  </si>
  <si>
    <t>Орден конкретному чуваку</t>
  </si>
  <si>
    <t>4627128098038</t>
  </si>
  <si>
    <t>ORD000144</t>
  </si>
  <si>
    <t>Орден королеве бизнеса</t>
  </si>
  <si>
    <t>4627128098045</t>
  </si>
  <si>
    <t>ORD000145</t>
  </si>
  <si>
    <t>Орден лучшая медсестра</t>
  </si>
  <si>
    <t>4627128098052</t>
  </si>
  <si>
    <t>ORD000146</t>
  </si>
  <si>
    <t>Орден лучшей бизнесвумен</t>
  </si>
  <si>
    <t>4627128098069</t>
  </si>
  <si>
    <t>ORD000147</t>
  </si>
  <si>
    <t>Орден лучшему бухгалтеру</t>
  </si>
  <si>
    <t>4627128098076</t>
  </si>
  <si>
    <t>ORD000148</t>
  </si>
  <si>
    <t>Орден лучшему водителю</t>
  </si>
  <si>
    <t>4627128098083</t>
  </si>
  <si>
    <t>ORD000149</t>
  </si>
  <si>
    <t>Орден лучшему военному</t>
  </si>
  <si>
    <t>4627128098090</t>
  </si>
  <si>
    <t>ORD000150</t>
  </si>
  <si>
    <t>Орден лучшему летчику</t>
  </si>
  <si>
    <t>4627128098106</t>
  </si>
  <si>
    <t>ORD000151</t>
  </si>
  <si>
    <t>Орден лучшему менеджеру</t>
  </si>
  <si>
    <t>4627128098113</t>
  </si>
  <si>
    <t>ORD000152</t>
  </si>
  <si>
    <t>Орден лучшему моряку</t>
  </si>
  <si>
    <t>4627128098120</t>
  </si>
  <si>
    <t>ORD000153</t>
  </si>
  <si>
    <t>Орден лучшему садоводу</t>
  </si>
  <si>
    <t>4627128098137</t>
  </si>
  <si>
    <t>ORD000154</t>
  </si>
  <si>
    <t>Орден лучшему системному администратору</t>
  </si>
  <si>
    <t>4627128098144</t>
  </si>
  <si>
    <t>ORD000155</t>
  </si>
  <si>
    <t>Орден лучшему сотруднику МЧС</t>
  </si>
  <si>
    <t>4627128098151</t>
  </si>
  <si>
    <t>ORD000156</t>
  </si>
  <si>
    <t>Орден лучшему танцору</t>
  </si>
  <si>
    <t>4627128098168</t>
  </si>
  <si>
    <t>ORD000157</t>
  </si>
  <si>
    <t>Орден лучшему шефу</t>
  </si>
  <si>
    <t>4627128098175</t>
  </si>
  <si>
    <t>ORD000158</t>
  </si>
  <si>
    <t>Орден лучшему юристу</t>
  </si>
  <si>
    <t>4627128098182</t>
  </si>
  <si>
    <t>ORD000159</t>
  </si>
  <si>
    <t>Орден лучший продавец</t>
  </si>
  <si>
    <t>4627128098199</t>
  </si>
  <si>
    <t>ORD000160</t>
  </si>
  <si>
    <t>Орден лучший строитель</t>
  </si>
  <si>
    <t>4627128098205</t>
  </si>
  <si>
    <t>ORD000161</t>
  </si>
  <si>
    <t>Орден лучший фотограф</t>
  </si>
  <si>
    <t>4627128098212</t>
  </si>
  <si>
    <t>ORD000162</t>
  </si>
  <si>
    <t>Орден лучший</t>
  </si>
  <si>
    <t>4627128098229</t>
  </si>
  <si>
    <t>ORD000163</t>
  </si>
  <si>
    <t>Орден любитель пива</t>
  </si>
  <si>
    <t>4627128098236</t>
  </si>
  <si>
    <t>ORD000164</t>
  </si>
  <si>
    <t>Орден мужчина года</t>
  </si>
  <si>
    <t>4627128098243</t>
  </si>
  <si>
    <t>ORD000165</t>
  </si>
  <si>
    <t>Орден настоящий качок</t>
  </si>
  <si>
    <t>4627128098250</t>
  </si>
  <si>
    <t>ORD000166</t>
  </si>
  <si>
    <t>Орден натуральная блондинка</t>
  </si>
  <si>
    <t>4627128098267</t>
  </si>
  <si>
    <t>ORD000167</t>
  </si>
  <si>
    <t>Орден начальник года</t>
  </si>
  <si>
    <t>4627128098274</t>
  </si>
  <si>
    <t>ORD000168</t>
  </si>
  <si>
    <t>Орден просто богиня</t>
  </si>
  <si>
    <t>4627128098298</t>
  </si>
  <si>
    <t>ORD000169</t>
  </si>
  <si>
    <t>Орден решительная, талантливая, успешная</t>
  </si>
  <si>
    <t>4627128098304</t>
  </si>
  <si>
    <t>ORD000170</t>
  </si>
  <si>
    <t>Орден рок звезда</t>
  </si>
  <si>
    <t>4627128098311</t>
  </si>
  <si>
    <t>ORD000171</t>
  </si>
  <si>
    <t>Орден рыцарю сердца моего</t>
  </si>
  <si>
    <t>4627128098328</t>
  </si>
  <si>
    <t>ORD000172</t>
  </si>
  <si>
    <t>Орден с днем рождения</t>
  </si>
  <si>
    <t>4627128098335</t>
  </si>
  <si>
    <t>ORD000173</t>
  </si>
  <si>
    <t>Орден с днем свадьбы</t>
  </si>
  <si>
    <t>4627128098342</t>
  </si>
  <si>
    <t>ORD000174</t>
  </si>
  <si>
    <t>Орден самой активной участнице торжества</t>
  </si>
  <si>
    <t>4627128098359</t>
  </si>
  <si>
    <t>ORD000175</t>
  </si>
  <si>
    <t>Орден самой счастливой паре</t>
  </si>
  <si>
    <t>4627128098366</t>
  </si>
  <si>
    <t>ORD000176</t>
  </si>
  <si>
    <t>Орден самому азартному</t>
  </si>
  <si>
    <t>4627128098373</t>
  </si>
  <si>
    <t>ORD000177</t>
  </si>
  <si>
    <t>Орден самому генеральному директору</t>
  </si>
  <si>
    <t>4627128098380</t>
  </si>
  <si>
    <t>ORD000178</t>
  </si>
  <si>
    <t>Орден самому непоколебимому трезвеннику</t>
  </si>
  <si>
    <t>4627128098397</t>
  </si>
  <si>
    <t>ORD000179</t>
  </si>
  <si>
    <t>Орден самому улыбчивому</t>
  </si>
  <si>
    <t>4627128098403</t>
  </si>
  <si>
    <t>ORD000180</t>
  </si>
  <si>
    <t>Орден самый меткий</t>
  </si>
  <si>
    <t>4627128098410</t>
  </si>
  <si>
    <t>ORD000181</t>
  </si>
  <si>
    <t>Орден самый смелый</t>
  </si>
  <si>
    <t>4627128098427</t>
  </si>
  <si>
    <t>ORD000182</t>
  </si>
  <si>
    <t>Орден самый умный</t>
  </si>
  <si>
    <t>4627128098434</t>
  </si>
  <si>
    <t>ORD000183</t>
  </si>
  <si>
    <t>Орден секс академик</t>
  </si>
  <si>
    <t>4627128098441</t>
  </si>
  <si>
    <t>ORD000184</t>
  </si>
  <si>
    <t>Орден секс бомба</t>
  </si>
  <si>
    <t>4627128098458</t>
  </si>
  <si>
    <t>ORD000185</t>
  </si>
  <si>
    <t>Орден секс машина</t>
  </si>
  <si>
    <t>4627128098465</t>
  </si>
  <si>
    <t>ORD000186</t>
  </si>
  <si>
    <t>Орден секс символ женский</t>
  </si>
  <si>
    <t>4627128098472</t>
  </si>
  <si>
    <t>ORD000187</t>
  </si>
  <si>
    <t>Орден секс символ мужской</t>
  </si>
  <si>
    <t>4627128098489</t>
  </si>
  <si>
    <t>ORD000188</t>
  </si>
  <si>
    <t>Орден секс террорист</t>
  </si>
  <si>
    <t>4627128098496</t>
  </si>
  <si>
    <t>ORD000189</t>
  </si>
  <si>
    <t>Орден спаситель России</t>
  </si>
  <si>
    <t>4627128098502</t>
  </si>
  <si>
    <t>ORD000190</t>
  </si>
  <si>
    <t>Орден супермен</t>
  </si>
  <si>
    <t>4627128098519</t>
  </si>
  <si>
    <t>ORD000191</t>
  </si>
  <si>
    <t>Орден лучший из лучших (кубок)</t>
  </si>
  <si>
    <t>4627128098526</t>
  </si>
  <si>
    <t>Почетный значок Выпускник начальной школы</t>
  </si>
  <si>
    <t>PZQ00056</t>
  </si>
  <si>
    <t>Почетный значок  Выпускник 11 класса</t>
  </si>
  <si>
    <t>4627139457282</t>
  </si>
  <si>
    <t>PZQ00057</t>
  </si>
  <si>
    <t>Почетный значок  Выпускник 1 класса</t>
  </si>
  <si>
    <t>4627139457299</t>
  </si>
  <si>
    <t>Почетный значок  Выпускник</t>
  </si>
  <si>
    <t>PZQ00059</t>
  </si>
  <si>
    <t>Почетный значок Выпускница</t>
  </si>
  <si>
    <t>4627139457312</t>
  </si>
  <si>
    <t>PZQ00060</t>
  </si>
  <si>
    <t>Почетный значок 18 лет</t>
  </si>
  <si>
    <t>4627139457329</t>
  </si>
  <si>
    <t>PZQ00061</t>
  </si>
  <si>
    <t>Почетный значок 20 лет</t>
  </si>
  <si>
    <t>4627139457336</t>
  </si>
  <si>
    <t>PZQ00062</t>
  </si>
  <si>
    <t>Почетный значок 25 лет</t>
  </si>
  <si>
    <t>4627139457343</t>
  </si>
  <si>
    <t>PZQ00063</t>
  </si>
  <si>
    <t>Почетный значок 30 лет</t>
  </si>
  <si>
    <t>4627139457350</t>
  </si>
  <si>
    <t>PZQ00064</t>
  </si>
  <si>
    <t>Почетный значок 35 лет</t>
  </si>
  <si>
    <t>4627139457367</t>
  </si>
  <si>
    <t>PZQ00065</t>
  </si>
  <si>
    <t>Почетный значок 40 лет</t>
  </si>
  <si>
    <t>4627139457374</t>
  </si>
  <si>
    <t>PZQ00066</t>
  </si>
  <si>
    <t>Почетный значок 45 лет</t>
  </si>
  <si>
    <t>4627139457381</t>
  </si>
  <si>
    <t>PZQ00067</t>
  </si>
  <si>
    <t>Почетный значок 50 лет</t>
  </si>
  <si>
    <t>4627139457398</t>
  </si>
  <si>
    <t>PZQ00068</t>
  </si>
  <si>
    <t>Почетный значок 55 лет</t>
  </si>
  <si>
    <t>4627139457404</t>
  </si>
  <si>
    <t>PZQ00069</t>
  </si>
  <si>
    <t>Почетный значок 60 лет</t>
  </si>
  <si>
    <t>4627139457411</t>
  </si>
  <si>
    <t>PZQ00070</t>
  </si>
  <si>
    <t>Почетный значок 65 лет</t>
  </si>
  <si>
    <t>4627139457428</t>
  </si>
  <si>
    <t>PZQ00071</t>
  </si>
  <si>
    <t>Почетный значок 70 лет</t>
  </si>
  <si>
    <t>4627139457435</t>
  </si>
  <si>
    <t>PZQ00072</t>
  </si>
  <si>
    <t>Почетный значок 75 лет</t>
  </si>
  <si>
    <t>4627139457442</t>
  </si>
  <si>
    <t>PZQ00073</t>
  </si>
  <si>
    <t>Почетный значок 80 лет</t>
  </si>
  <si>
    <t>4627139457459</t>
  </si>
  <si>
    <t>PZQ00074</t>
  </si>
  <si>
    <t>Почетный значок 85 лет</t>
  </si>
  <si>
    <t>4627139457466</t>
  </si>
  <si>
    <t>PZQ00075</t>
  </si>
  <si>
    <t>Почетный значок 90 лет</t>
  </si>
  <si>
    <t>4627139457473</t>
  </si>
  <si>
    <t>PZQ00076</t>
  </si>
  <si>
    <t>Почетный значок Важный гость</t>
  </si>
  <si>
    <t>4627139457480</t>
  </si>
  <si>
    <t>PZQ00077</t>
  </si>
  <si>
    <t>Почетный значок Дед Мороз</t>
  </si>
  <si>
    <t>4627139457497</t>
  </si>
  <si>
    <t>PZQ00078</t>
  </si>
  <si>
    <t>Почетный значок Любимая гостья</t>
  </si>
  <si>
    <t>4627139457503</t>
  </si>
  <si>
    <t>PZQ00079</t>
  </si>
  <si>
    <t>Почетный значок Любимая золовка</t>
  </si>
  <si>
    <t>4627139457510</t>
  </si>
  <si>
    <t>PZQ00080</t>
  </si>
  <si>
    <t>Почетный значок Любимая крестная</t>
  </si>
  <si>
    <t>4627139457527</t>
  </si>
  <si>
    <t>PZQ00081</t>
  </si>
  <si>
    <t>Почетный значок Любимая мама</t>
  </si>
  <si>
    <t>4627139457534</t>
  </si>
  <si>
    <t>PZQ00082</t>
  </si>
  <si>
    <t>Почетный значок Любимая невеста</t>
  </si>
  <si>
    <t>4627139457541</t>
  </si>
  <si>
    <t>PZQ00083</t>
  </si>
  <si>
    <t>Почетный значок Любимая невестка</t>
  </si>
  <si>
    <t>4627139457558</t>
  </si>
  <si>
    <t>PZQ00084</t>
  </si>
  <si>
    <t>Почетный значок Любимая свекровь</t>
  </si>
  <si>
    <t>4627139457565</t>
  </si>
  <si>
    <t>PZQ00085</t>
  </si>
  <si>
    <t>Почетный значок Любимая свидетельница</t>
  </si>
  <si>
    <t xml:space="preserve"> 
4627139457572</t>
  </si>
  <si>
    <t>PZQ00086</t>
  </si>
  <si>
    <t>Почетный значок Любимая свояченица</t>
  </si>
  <si>
    <t>4627139457589</t>
  </si>
  <si>
    <t>PZQ00087</t>
  </si>
  <si>
    <t>Почетный значок Любимая сестра</t>
  </si>
  <si>
    <t>4627139457596</t>
  </si>
  <si>
    <t>PZQ00088</t>
  </si>
  <si>
    <t>Почетный значок Любимая теща</t>
  </si>
  <si>
    <t>4627139457602</t>
  </si>
  <si>
    <t>PZQ00089</t>
  </si>
  <si>
    <t>Почетный значок Любимый брат</t>
  </si>
  <si>
    <t>4627139457619</t>
  </si>
  <si>
    <t>PZQ00090</t>
  </si>
  <si>
    <t>Почетный значок Любимый деверь</t>
  </si>
  <si>
    <t>4627139457626</t>
  </si>
  <si>
    <t>PZQ00091</t>
  </si>
  <si>
    <t>Почетный значок Любимый жених</t>
  </si>
  <si>
    <t>4627139457633</t>
  </si>
  <si>
    <t>PZQ00092</t>
  </si>
  <si>
    <t>Почетный значок Любимый зять</t>
  </si>
  <si>
    <t>4627139457640</t>
  </si>
  <si>
    <t>PZQ00093</t>
  </si>
  <si>
    <t>Почетный значок Любимый крестный</t>
  </si>
  <si>
    <t>4627139457657</t>
  </si>
  <si>
    <t>PZQ00094</t>
  </si>
  <si>
    <t>Почетный значок Любимый папа</t>
  </si>
  <si>
    <t>4627139457664</t>
  </si>
  <si>
    <t>PZQ00095</t>
  </si>
  <si>
    <t>Почетный значок Любимый свекор</t>
  </si>
  <si>
    <t>4627139457671</t>
  </si>
  <si>
    <t>PZQ00096</t>
  </si>
  <si>
    <t>Почетный значок Любимый свидетель</t>
  </si>
  <si>
    <t>4627139457688</t>
  </si>
  <si>
    <t>PZQ00097</t>
  </si>
  <si>
    <t>Почетный значок Любимый свояк</t>
  </si>
  <si>
    <t>4627139457695</t>
  </si>
  <si>
    <t>PZQ00098</t>
  </si>
  <si>
    <t>Почетный значок Любимый тесть</t>
  </si>
  <si>
    <t>4627139457701</t>
  </si>
  <si>
    <t>PZQ00099</t>
  </si>
  <si>
    <t>Почетный значок Любимый шурин</t>
  </si>
  <si>
    <t>4627139457718</t>
  </si>
  <si>
    <t>PZQ00100</t>
  </si>
  <si>
    <t>Почетный значок Почетная именинница</t>
  </si>
  <si>
    <t>4627139457725</t>
  </si>
  <si>
    <t>PZQ00101</t>
  </si>
  <si>
    <t>Почетный значок Почетная юбилярша</t>
  </si>
  <si>
    <t>4627139457732</t>
  </si>
  <si>
    <t>PZQ00102</t>
  </si>
  <si>
    <t>Почетный значок Почетный именинник</t>
  </si>
  <si>
    <t>4627139457749</t>
  </si>
  <si>
    <t>PZQ00103</t>
  </si>
  <si>
    <t>Почетный значок Почетный юбиляр</t>
  </si>
  <si>
    <t>4627139457756</t>
  </si>
  <si>
    <t>PZQ00104</t>
  </si>
  <si>
    <t>Почетный значок С Днем рождения</t>
  </si>
  <si>
    <t>4627139457763</t>
  </si>
  <si>
    <t>PZQ00105</t>
  </si>
  <si>
    <t>Почетный значок С Новым годом</t>
  </si>
  <si>
    <t>4627139457770</t>
  </si>
  <si>
    <t>PZQ00106</t>
  </si>
  <si>
    <t>Почетный значок С Праздником</t>
  </si>
  <si>
    <t>4627139457787</t>
  </si>
  <si>
    <t>PZQ00107</t>
  </si>
  <si>
    <t>Почетный значок С Юбилеем</t>
  </si>
  <si>
    <t>4627139457794</t>
  </si>
  <si>
    <t>PZQ00108</t>
  </si>
  <si>
    <t>Почетный значок Снегурочка</t>
  </si>
  <si>
    <t>4627139457800</t>
  </si>
  <si>
    <t>PZQ00109</t>
  </si>
  <si>
    <t>Почетный значок 1 место</t>
  </si>
  <si>
    <t>4627139457817</t>
  </si>
  <si>
    <t>PZQ00110</t>
  </si>
  <si>
    <t>Почетный значок 2 место</t>
  </si>
  <si>
    <t>4627139457824</t>
  </si>
  <si>
    <t>PZQ00111</t>
  </si>
  <si>
    <t>Почетный значок 3 место</t>
  </si>
  <si>
    <t>4627139457831</t>
  </si>
  <si>
    <t>PZQ00112</t>
  </si>
  <si>
    <t>Почетный значок Best of Sexy</t>
  </si>
  <si>
    <t>4627139457848</t>
  </si>
  <si>
    <t>PZQ00113</t>
  </si>
  <si>
    <t>Почетный значок Акула бизнеса</t>
  </si>
  <si>
    <t>4627139457855</t>
  </si>
  <si>
    <t>PZQ00114</t>
  </si>
  <si>
    <t>Почетный значок Безупречный начальник</t>
  </si>
  <si>
    <t>4627139457862</t>
  </si>
  <si>
    <t>PZQ00115</t>
  </si>
  <si>
    <t>Почетный значок Бог секса</t>
  </si>
  <si>
    <t>4627139457879</t>
  </si>
  <si>
    <t>PZQ00116</t>
  </si>
  <si>
    <t>Почетный значок Богиня любви</t>
  </si>
  <si>
    <t>4627139457886</t>
  </si>
  <si>
    <t>PZQ00117</t>
  </si>
  <si>
    <t>Почетный значок Брюнетка сердцеедка</t>
  </si>
  <si>
    <t>4627139457893</t>
  </si>
  <si>
    <t>PZQ00118</t>
  </si>
  <si>
    <t>Почетный значок Великий и ужасный</t>
  </si>
  <si>
    <t>4627139457909</t>
  </si>
  <si>
    <t>PZQ00119</t>
  </si>
  <si>
    <t>Почетный значок Верховный главнокомандующий</t>
  </si>
  <si>
    <t>4627139457916</t>
  </si>
  <si>
    <t>PZQ00120</t>
  </si>
  <si>
    <t>Почетный значок Ветеран любовного фронта</t>
  </si>
  <si>
    <t>4627139457923</t>
  </si>
  <si>
    <t>PZQ00121</t>
  </si>
  <si>
    <t>Почетный значок Вечный студент</t>
  </si>
  <si>
    <t>4627139457930</t>
  </si>
  <si>
    <t>PZQ00122</t>
  </si>
  <si>
    <t>Почетный значок Водитель АС</t>
  </si>
  <si>
    <t>4627139457947</t>
  </si>
  <si>
    <t>PZQ00123</t>
  </si>
  <si>
    <t>Почетный значок Гигант мысли</t>
  </si>
  <si>
    <t>4627139457954</t>
  </si>
  <si>
    <t>PZQ00124</t>
  </si>
  <si>
    <t>Почетный значок Глава семьи</t>
  </si>
  <si>
    <t>4627139457961</t>
  </si>
  <si>
    <t>PZQ00125</t>
  </si>
  <si>
    <t>Почетный значок Главный мафиози</t>
  </si>
  <si>
    <t>4627139457978</t>
  </si>
  <si>
    <t>PZQ00126</t>
  </si>
  <si>
    <t>Почетный значок Гол</t>
  </si>
  <si>
    <t>4627139457985</t>
  </si>
  <si>
    <t>PZQ00127</t>
  </si>
  <si>
    <t>Почетный значок Гонец золотые пятки</t>
  </si>
  <si>
    <t>4627139457992</t>
  </si>
  <si>
    <t>PZQ00128</t>
  </si>
  <si>
    <t>Почетный значок Доброму полицейскому</t>
  </si>
  <si>
    <t>4627139458005</t>
  </si>
  <si>
    <t>PZQ00129</t>
  </si>
  <si>
    <t>Почетный значок Достойнейшей</t>
  </si>
  <si>
    <t>4627139458012</t>
  </si>
  <si>
    <t>PZQ00130</t>
  </si>
  <si>
    <t>Почетный значок Женщина года</t>
  </si>
  <si>
    <t>4627139458029</t>
  </si>
  <si>
    <t>PZQ00131</t>
  </si>
  <si>
    <t>Почетный значок Замечательная сотрудница</t>
  </si>
  <si>
    <t>4627139458036</t>
  </si>
  <si>
    <t>PZQ00132</t>
  </si>
  <si>
    <t>Почетный значок Замечательная сотрудница 2</t>
  </si>
  <si>
    <t>4627139458043</t>
  </si>
  <si>
    <t>PZQ00133</t>
  </si>
  <si>
    <t>Почетный значок Замечательный начальник</t>
  </si>
  <si>
    <t xml:space="preserve"> 
4627139458050</t>
  </si>
  <si>
    <t>PZQ00134</t>
  </si>
  <si>
    <t>Почетный значок Замечательный сосед</t>
  </si>
  <si>
    <t>4627139458067</t>
  </si>
  <si>
    <t>PZQ00135</t>
  </si>
  <si>
    <t>Почетный значок Замечательный сотрудник</t>
  </si>
  <si>
    <t>4627139458074</t>
  </si>
  <si>
    <t>PZQ00136</t>
  </si>
  <si>
    <t>Почетный значок Заслуженная пенсионерка</t>
  </si>
  <si>
    <t>4627139458081</t>
  </si>
  <si>
    <t>PZQ00137</t>
  </si>
  <si>
    <t>Почетный значок Заслуженный алкоголик</t>
  </si>
  <si>
    <t>4627139458098</t>
  </si>
  <si>
    <t>PZQ00138</t>
  </si>
  <si>
    <t>Почетный значок Заслуженный пенсионер</t>
  </si>
  <si>
    <t>4627139458104</t>
  </si>
  <si>
    <t>PZQ00139</t>
  </si>
  <si>
    <t>Почетный значок Заслуженный собутыльник</t>
  </si>
  <si>
    <t>4627139458111</t>
  </si>
  <si>
    <t>PZQ00140</t>
  </si>
  <si>
    <t>Почетный значок Золотой человек</t>
  </si>
  <si>
    <t xml:space="preserve"> 
4627139458128</t>
  </si>
  <si>
    <t>PZQ00141</t>
  </si>
  <si>
    <t>Почетный значок Идеальная жена</t>
  </si>
  <si>
    <t>4627139458135</t>
  </si>
  <si>
    <t>PZQ00142</t>
  </si>
  <si>
    <t>Почетный значок Идеальный муж</t>
  </si>
  <si>
    <t>4627139458142</t>
  </si>
  <si>
    <t>PZQ00143</t>
  </si>
  <si>
    <t>Почетный значок Истинная леди</t>
  </si>
  <si>
    <t>4627139458159</t>
  </si>
  <si>
    <t>PZQ00144</t>
  </si>
  <si>
    <t>Почетный значок Кавалеру красного полусладкого</t>
  </si>
  <si>
    <t>4627139458166</t>
  </si>
  <si>
    <t>PZQ00145</t>
  </si>
  <si>
    <t>Почетный значок Кандидат в мультимиллионеры</t>
  </si>
  <si>
    <t>4627139458173</t>
  </si>
  <si>
    <t>PZQ00146</t>
  </si>
  <si>
    <t>Почетный значок Клёвый рыбак</t>
  </si>
  <si>
    <t>4627139458180</t>
  </si>
  <si>
    <t>PZQ00147</t>
  </si>
  <si>
    <t>Почетный значок Клуб олигархов и миллиардеров</t>
  </si>
  <si>
    <t>4627139458197</t>
  </si>
  <si>
    <t>PZQ00148</t>
  </si>
  <si>
    <t>Почетный значок Команда вперёд</t>
  </si>
  <si>
    <t>4627139458203</t>
  </si>
  <si>
    <t>PZQ00149</t>
  </si>
  <si>
    <t>Почетный значок Компьютерный гений</t>
  </si>
  <si>
    <t>4627139458210</t>
  </si>
  <si>
    <t>PZQ00150</t>
  </si>
  <si>
    <t>Почетный значок Королева красоты</t>
  </si>
  <si>
    <t>4627139458227</t>
  </si>
  <si>
    <t>PZQ00151</t>
  </si>
  <si>
    <t>Почетный значок Лучшая в мире бабушка</t>
  </si>
  <si>
    <t>4627139458234</t>
  </si>
  <si>
    <t>PZQ00152</t>
  </si>
  <si>
    <t>Почетный значок Лучшая в мире внучка</t>
  </si>
  <si>
    <t>4627139458241</t>
  </si>
  <si>
    <t>PZQ00153</t>
  </si>
  <si>
    <t>Почетный значок Лучшая в мире дочка</t>
  </si>
  <si>
    <t>4627139458258</t>
  </si>
  <si>
    <t>PZQ00154</t>
  </si>
  <si>
    <t>Почетный значок Лучшая в мире жена</t>
  </si>
  <si>
    <t>4627139458265</t>
  </si>
  <si>
    <t>PZQ00155</t>
  </si>
  <si>
    <t>Почетный значок Лучшая в мире мама</t>
  </si>
  <si>
    <t>4627139458272</t>
  </si>
  <si>
    <t>PZQ00156</t>
  </si>
  <si>
    <t>Почетный значок Лучшая в мире соседка</t>
  </si>
  <si>
    <t>4627139458289</t>
  </si>
  <si>
    <t>PZQ00157</t>
  </si>
  <si>
    <t>Почетный значок Лучшая в мире тетя</t>
  </si>
  <si>
    <t>4627139458296</t>
  </si>
  <si>
    <t>PZQ00158</t>
  </si>
  <si>
    <t>Почетный значок Лучшая медсестра</t>
  </si>
  <si>
    <t>4627139458302</t>
  </si>
  <si>
    <t>PZQ00159</t>
  </si>
  <si>
    <t>Почетный значок Лучшая подруга</t>
  </si>
  <si>
    <t>4627139458319</t>
  </si>
  <si>
    <t>PZQ00160</t>
  </si>
  <si>
    <t>Почетный значок Лучшей бизнесвумен</t>
  </si>
  <si>
    <t>4627139458326</t>
  </si>
  <si>
    <t>PZQ00161</t>
  </si>
  <si>
    <t>Почетный значок Лучший</t>
  </si>
  <si>
    <t>4627139458333</t>
  </si>
  <si>
    <t>PZQ00162</t>
  </si>
  <si>
    <t>Почетный значок Лучший из лучших</t>
  </si>
  <si>
    <t>4627139458340</t>
  </si>
  <si>
    <t>PZQ00163</t>
  </si>
  <si>
    <t>Почетный значок Лучший из лучших (кубок)</t>
  </si>
  <si>
    <t>4627139458357</t>
  </si>
  <si>
    <t>PZQ00164</t>
  </si>
  <si>
    <t>Почетный значок Лучший в мире внук</t>
  </si>
  <si>
    <t>4627139458364</t>
  </si>
  <si>
    <t>PZQ00165</t>
  </si>
  <si>
    <t>Почетный значок Лучший в мире дедушка</t>
  </si>
  <si>
    <t>4627139458371</t>
  </si>
  <si>
    <t>PZQ00166</t>
  </si>
  <si>
    <t>Почетный значок Лучший в мире дядя</t>
  </si>
  <si>
    <t>4627139458388</t>
  </si>
  <si>
    <t>PZQ00167</t>
  </si>
  <si>
    <t>Почетный значок Лучший в мире муж</t>
  </si>
  <si>
    <t>4627139458395</t>
  </si>
  <si>
    <t>PZQ00168</t>
  </si>
  <si>
    <t>Почетный значок Лучший в мире папа</t>
  </si>
  <si>
    <t>4627139458401</t>
  </si>
  <si>
    <t>PZQ00169</t>
  </si>
  <si>
    <t>Почетный значок Лучший в мире сын</t>
  </si>
  <si>
    <t>4627139458418</t>
  </si>
  <si>
    <t>PZQ00170</t>
  </si>
  <si>
    <t>Почетный значок Лучший продавец</t>
  </si>
  <si>
    <t>4627139458425</t>
  </si>
  <si>
    <t>PZQ00171</t>
  </si>
  <si>
    <t>Почетный значок Лучший строитель</t>
  </si>
  <si>
    <t>4627139458432</t>
  </si>
  <si>
    <t>PZQ00172</t>
  </si>
  <si>
    <t>Почетный значок Лучший учитель</t>
  </si>
  <si>
    <t>4627139458449</t>
  </si>
  <si>
    <t>PZQ00173</t>
  </si>
  <si>
    <t>Почетный значок Лучший фотограф</t>
  </si>
  <si>
    <t>4627139458456</t>
  </si>
  <si>
    <t>PZQ00174</t>
  </si>
  <si>
    <t>Почетный значок Любимая бабушка</t>
  </si>
  <si>
    <t>4627139458463</t>
  </si>
  <si>
    <t>PZQ00175</t>
  </si>
  <si>
    <t>Почетный значок Любимая внучка</t>
  </si>
  <si>
    <t>4627139458470</t>
  </si>
  <si>
    <t>PZQ00176</t>
  </si>
  <si>
    <t>Почетный значок Любимая дочь</t>
  </si>
  <si>
    <t>4627139458487</t>
  </si>
  <si>
    <t>PZQ00177</t>
  </si>
  <si>
    <t>Почетный значок Любимый внук</t>
  </si>
  <si>
    <t>4627139458494</t>
  </si>
  <si>
    <t>PZQ00178</t>
  </si>
  <si>
    <t>Почетный значок Любимый дедушка</t>
  </si>
  <si>
    <t>4627139458500</t>
  </si>
  <si>
    <t>PZQ00179</t>
  </si>
  <si>
    <t>Почетный значок Любимый сын</t>
  </si>
  <si>
    <t>4627139458517</t>
  </si>
  <si>
    <t>PZQ00180</t>
  </si>
  <si>
    <t>Почетный значок Любитель пива</t>
  </si>
  <si>
    <t>4627139458524</t>
  </si>
  <si>
    <t>PZQ00181</t>
  </si>
  <si>
    <t>Почетный значок Любовь как морковь</t>
  </si>
  <si>
    <t>4627139458531</t>
  </si>
  <si>
    <t>PZQ00182</t>
  </si>
  <si>
    <t>Почетный значок Любящий родитель</t>
  </si>
  <si>
    <t>4627139458548</t>
  </si>
  <si>
    <t>PZQ00183</t>
  </si>
  <si>
    <t>Почетный значок Мастер матерного слова</t>
  </si>
  <si>
    <t>4627139458555</t>
  </si>
  <si>
    <t>PZQ00184</t>
  </si>
  <si>
    <t>Почетный значок Мастер своего дела</t>
  </si>
  <si>
    <t>4627139458562</t>
  </si>
  <si>
    <t>PZQ00185</t>
  </si>
  <si>
    <t>Почетный значок Мастер спорта по сексу</t>
  </si>
  <si>
    <t>4627139458579</t>
  </si>
  <si>
    <t>PZQ00186</t>
  </si>
  <si>
    <t>Почетный значок Мать героиня</t>
  </si>
  <si>
    <t>4627139458586</t>
  </si>
  <si>
    <t>PZQ00187</t>
  </si>
  <si>
    <t>Почетный значок Мисс вселенная</t>
  </si>
  <si>
    <t>4627139458593</t>
  </si>
  <si>
    <t>PZQ00188</t>
  </si>
  <si>
    <t>Почетный значок Мисс деликатность</t>
  </si>
  <si>
    <t>4627139458609</t>
  </si>
  <si>
    <t>PZQ00189</t>
  </si>
  <si>
    <t>Почетный значок Мне 1 годик</t>
  </si>
  <si>
    <t>4627139458616</t>
  </si>
  <si>
    <t>PZQ00190</t>
  </si>
  <si>
    <t>Почетный значок Мне 2 года</t>
  </si>
  <si>
    <t>4627139458623</t>
  </si>
  <si>
    <t>PZQ00191</t>
  </si>
  <si>
    <t>Почетный значок Мне 3 года</t>
  </si>
  <si>
    <t>4627139458630</t>
  </si>
  <si>
    <t>PZQ00192</t>
  </si>
  <si>
    <t>Почетный значок Мне 4 года</t>
  </si>
  <si>
    <t>4627139458647</t>
  </si>
  <si>
    <t>PZQ00193</t>
  </si>
  <si>
    <t>Почетный значок Мне 5 лет</t>
  </si>
  <si>
    <t xml:space="preserve"> 
4627139458654</t>
  </si>
  <si>
    <t>PZQ00194</t>
  </si>
  <si>
    <t>Почетный значок Мне 6 лет</t>
  </si>
  <si>
    <t>4627139458661</t>
  </si>
  <si>
    <t>PZQ00195</t>
  </si>
  <si>
    <t>Почетный значок Мне 7 лет</t>
  </si>
  <si>
    <t>4627139458678</t>
  </si>
  <si>
    <t>PZQ00196</t>
  </si>
  <si>
    <t>Почетный значок Мне 8 лет</t>
  </si>
  <si>
    <t>4627139458685</t>
  </si>
  <si>
    <t>PZQ00197</t>
  </si>
  <si>
    <t>Почетный значок Мне 9 лет</t>
  </si>
  <si>
    <t>4627139458692</t>
  </si>
  <si>
    <t>PZQ00198</t>
  </si>
  <si>
    <t>Почетный значок Мне 10 лет</t>
  </si>
  <si>
    <t>4627139458708</t>
  </si>
  <si>
    <t>PZQ00199</t>
  </si>
  <si>
    <t>Почетный значок Мужчина года</t>
  </si>
  <si>
    <t>4627139458715</t>
  </si>
  <si>
    <t>PZQ00200</t>
  </si>
  <si>
    <t>Почетный значок Мы верим в наших ребят</t>
  </si>
  <si>
    <t>4627139458722</t>
  </si>
  <si>
    <t>PZQ00201</t>
  </si>
  <si>
    <t>Почетный значок Мы Россия, мы команда</t>
  </si>
  <si>
    <t>4627139458739</t>
  </si>
  <si>
    <t>PZQ00202</t>
  </si>
  <si>
    <t>Почетный значок Настоящая женщина</t>
  </si>
  <si>
    <t>4627139458746</t>
  </si>
  <si>
    <t>PZQ00203</t>
  </si>
  <si>
    <t>Почетный значок Настоящая подруга</t>
  </si>
  <si>
    <t>4627139458753</t>
  </si>
  <si>
    <t>PZQ00204</t>
  </si>
  <si>
    <t>Почетный значок Настоящий врач</t>
  </si>
  <si>
    <t>4627139458760</t>
  </si>
  <si>
    <t>PZQ00205</t>
  </si>
  <si>
    <t>Почетный значок Настоящий друг</t>
  </si>
  <si>
    <t>4627139458777</t>
  </si>
  <si>
    <t>PZQ00206</t>
  </si>
  <si>
    <t>Почетный значок Настоящий друг 2</t>
  </si>
  <si>
    <t xml:space="preserve"> 
4627139458784</t>
  </si>
  <si>
    <t>PZQ00207</t>
  </si>
  <si>
    <t>Почетный значок Настоящий качок</t>
  </si>
  <si>
    <t xml:space="preserve"> 
4627139458791</t>
  </si>
  <si>
    <t>PZQ00208</t>
  </si>
  <si>
    <t>Почетный значок Настоящий мужчина</t>
  </si>
  <si>
    <t xml:space="preserve"> 
4627139458807</t>
  </si>
  <si>
    <t>PZQ00209</t>
  </si>
  <si>
    <t>Почетный значок Настоящий мужчина 2</t>
  </si>
  <si>
    <t>4627139458814</t>
  </si>
  <si>
    <t>PZQ00210</t>
  </si>
  <si>
    <t>Почетный значок Настоящий мужчина состоит из мужа и чина</t>
  </si>
  <si>
    <t>4627139458821</t>
  </si>
  <si>
    <t>PZQ00211</t>
  </si>
  <si>
    <t>Почетный значок Настоящий учитель</t>
  </si>
  <si>
    <t>4627139458838</t>
  </si>
  <si>
    <t>PZQ00212</t>
  </si>
  <si>
    <t>Почетный значок Натуральная блондинка</t>
  </si>
  <si>
    <t>4627139458845</t>
  </si>
  <si>
    <t>PZQ00213</t>
  </si>
  <si>
    <t>Почетный значок Начальник года</t>
  </si>
  <si>
    <t>4627139458852</t>
  </si>
  <si>
    <t>PZQ00214</t>
  </si>
  <si>
    <t>Почетный значок Отец герой</t>
  </si>
  <si>
    <t>4627139458869</t>
  </si>
  <si>
    <t>PZQ00215</t>
  </si>
  <si>
    <t>Почетный значок Пожизненная оптимистка</t>
  </si>
  <si>
    <t>4627139458876</t>
  </si>
  <si>
    <t>PZQ00216</t>
  </si>
  <si>
    <t>Почетный значок Пожизненный оптимист</t>
  </si>
  <si>
    <t>4627139458883</t>
  </si>
  <si>
    <t>PZQ00217</t>
  </si>
  <si>
    <t>Почетный значок Почетная начальница</t>
  </si>
  <si>
    <t>4627139458890</t>
  </si>
  <si>
    <t>PZQ00218</t>
  </si>
  <si>
    <t>Почетный значок Почетный рыбак</t>
  </si>
  <si>
    <t>4627139458906</t>
  </si>
  <si>
    <t>PZQ00219</t>
  </si>
  <si>
    <t>Почетный значок Просто богиня</t>
  </si>
  <si>
    <t>4627139458913</t>
  </si>
  <si>
    <t>PZQ00220</t>
  </si>
  <si>
    <t>Почетный значок Решительная, талантливая, успешная</t>
  </si>
  <si>
    <t>4627139458920</t>
  </si>
  <si>
    <t>PZQ00221</t>
  </si>
  <si>
    <t>Почетный значок Рок звезда</t>
  </si>
  <si>
    <t>4627139458937</t>
  </si>
  <si>
    <t>PZQ00222</t>
  </si>
  <si>
    <t>Почетный значок Россия чемпион</t>
  </si>
  <si>
    <t xml:space="preserve"> 
4627139458944</t>
  </si>
  <si>
    <t>PZQ00223</t>
  </si>
  <si>
    <t>Почетный значок Рыцарю сердца моего</t>
  </si>
  <si>
    <t>4627139458951</t>
  </si>
  <si>
    <t>PZQ00224</t>
  </si>
  <si>
    <t>Почетный значок Самой активной участнице торжества</t>
  </si>
  <si>
    <t>4627139458968</t>
  </si>
  <si>
    <t>PZQ00225</t>
  </si>
  <si>
    <t>Почетный значок Самой обаятельной и привлекательной</t>
  </si>
  <si>
    <t>4627139458975</t>
  </si>
  <si>
    <t>PZQ00226</t>
  </si>
  <si>
    <t>Почетный значок Самой счастливой паре</t>
  </si>
  <si>
    <t>4627139458982</t>
  </si>
  <si>
    <t>PZQ00227</t>
  </si>
  <si>
    <t>Почетный значок Самый меткий</t>
  </si>
  <si>
    <t>4627139458999</t>
  </si>
  <si>
    <t>PZQ00228</t>
  </si>
  <si>
    <t>Почетный значок Самый смелый</t>
  </si>
  <si>
    <t>4627139459002</t>
  </si>
  <si>
    <t>PZQ00229</t>
  </si>
  <si>
    <t>Почетный значок Самый умный</t>
  </si>
  <si>
    <t>4627139459019</t>
  </si>
  <si>
    <t>PZQ00230</t>
  </si>
  <si>
    <t>Почетный значок Секс академик</t>
  </si>
  <si>
    <t>4627139459026</t>
  </si>
  <si>
    <t>PZQ00231</t>
  </si>
  <si>
    <t>Почетный значок Секс бомба</t>
  </si>
  <si>
    <t>4627139459033</t>
  </si>
  <si>
    <t>PZQ00232</t>
  </si>
  <si>
    <t>Почетный значок Секс машина</t>
  </si>
  <si>
    <t>4627139459040</t>
  </si>
  <si>
    <t>PZQ00233</t>
  </si>
  <si>
    <t>Почетный значок Секс символ женский</t>
  </si>
  <si>
    <t>4627139459057</t>
  </si>
  <si>
    <t>PZQ00234</t>
  </si>
  <si>
    <t>Почетный значок Секс символ мужской</t>
  </si>
  <si>
    <t>4627139459071</t>
  </si>
  <si>
    <t>PZQ00235</t>
  </si>
  <si>
    <t>Почетный значок Секс террорист</t>
  </si>
  <si>
    <t>4627139459088</t>
  </si>
  <si>
    <t>PZQ00236</t>
  </si>
  <si>
    <t>Почетный значок Спаситель России</t>
  </si>
  <si>
    <t>4627139459095</t>
  </si>
  <si>
    <t>PZQ00237</t>
  </si>
  <si>
    <t>Почетный значок Супер дед</t>
  </si>
  <si>
    <t>4627139459101</t>
  </si>
  <si>
    <t>PZQ00238</t>
  </si>
  <si>
    <t>Почетный значок Супер леди</t>
  </si>
  <si>
    <t>4627139459118</t>
  </si>
  <si>
    <t>PZQ00239</t>
  </si>
  <si>
    <t>Почетный значок Супер мама</t>
  </si>
  <si>
    <t>4627139459125</t>
  </si>
  <si>
    <t>PZQ00240</t>
  </si>
  <si>
    <t>Почетный значок Супер папа</t>
  </si>
  <si>
    <t>4627139459132</t>
  </si>
  <si>
    <t>PZQ00241</t>
  </si>
  <si>
    <t>Почетный значок Супермен</t>
  </si>
  <si>
    <t>4627139459149</t>
  </si>
  <si>
    <t>PZQ00242</t>
  </si>
  <si>
    <t>Почетный значок Уважаемый человек</t>
  </si>
  <si>
    <t>4627139459156</t>
  </si>
  <si>
    <t>PZQ00243</t>
  </si>
  <si>
    <t>Почетный значок Удачливый охотник</t>
  </si>
  <si>
    <t>4627139459163</t>
  </si>
  <si>
    <t>PZQ00244</t>
  </si>
  <si>
    <t>Почетный значок Футбол моя стихия</t>
  </si>
  <si>
    <t>4627139459170</t>
  </si>
  <si>
    <t>PZQ00245</t>
  </si>
  <si>
    <t>Почетный значок Хороший человек</t>
  </si>
  <si>
    <t>4627139459187</t>
  </si>
  <si>
    <t>Шуточное удостоверение  65 х 103 мм</t>
  </si>
  <si>
    <t>SHU0000001</t>
  </si>
  <si>
    <t>Шуточное удостоверение Абонемент в публичный дом</t>
  </si>
  <si>
    <t>4627081079099</t>
  </si>
  <si>
    <t>SHU0000002</t>
  </si>
  <si>
    <t>Шуточное удостоверение Агент 007</t>
  </si>
  <si>
    <t>4627081079181</t>
  </si>
  <si>
    <t>SHU0000101</t>
  </si>
  <si>
    <t xml:space="preserve">Шуточное удостоверение Бабника </t>
  </si>
  <si>
    <t>4627081078962</t>
  </si>
  <si>
    <t>SHU0000004</t>
  </si>
  <si>
    <t>Шуточное удостоверение Байкера</t>
  </si>
  <si>
    <t>4627081078733</t>
  </si>
  <si>
    <t>SHU0000005</t>
  </si>
  <si>
    <t>Шуточное удостоверение Бедного родственника</t>
  </si>
  <si>
    <t>4627081078627</t>
  </si>
  <si>
    <t>SHU0000007</t>
  </si>
  <si>
    <t>Шуточное удостоверение Белый билет</t>
  </si>
  <si>
    <t>4627081079167</t>
  </si>
  <si>
    <t>SHU0000008</t>
  </si>
  <si>
    <t>Шуточное удостоверение Боец невидимого фронта</t>
  </si>
  <si>
    <t>4627081078559</t>
  </si>
  <si>
    <t>SHU0000009</t>
  </si>
  <si>
    <t>Шуточное удостоверение Борца за справедливость</t>
  </si>
  <si>
    <t>4627081078856</t>
  </si>
  <si>
    <t>SHU0000010</t>
  </si>
  <si>
    <t>Шуточное удостоверение Буржуя</t>
  </si>
  <si>
    <t>4627081078832</t>
  </si>
  <si>
    <t>SHU0000011</t>
  </si>
  <si>
    <t>Шуточное удостоверение Весельчака</t>
  </si>
  <si>
    <t>4627081078948</t>
  </si>
  <si>
    <t>SHU0000012</t>
  </si>
  <si>
    <t>Шуточное удостоверение Ветеран эротического фронта</t>
  </si>
  <si>
    <t>4627081079198</t>
  </si>
  <si>
    <t>SHU0000014</t>
  </si>
  <si>
    <t>Шуточное удостоверение Водитель АС</t>
  </si>
  <si>
    <t>4627081078764</t>
  </si>
  <si>
    <t>SHU0000015</t>
  </si>
  <si>
    <t>Шуточное удостоверение Вождение в нетрезвом виде</t>
  </si>
  <si>
    <t>4627081079112</t>
  </si>
  <si>
    <t>SHU0000016</t>
  </si>
  <si>
    <t>Шуточное удостоверение Врача-Похметолога</t>
  </si>
  <si>
    <t>4627081078375</t>
  </si>
  <si>
    <t>SHU0000017</t>
  </si>
  <si>
    <t>Шуточное удостоверение Всегда готов</t>
  </si>
  <si>
    <t>4627081079235</t>
  </si>
  <si>
    <t>SHU0000019</t>
  </si>
  <si>
    <t>Шуточное удостоверение Гений</t>
  </si>
  <si>
    <t>4627081078672</t>
  </si>
  <si>
    <t>SHU0000020</t>
  </si>
  <si>
    <t>Шуточное удостоверение Героя</t>
  </si>
  <si>
    <t>4627081078863</t>
  </si>
  <si>
    <t>SHU0000104</t>
  </si>
  <si>
    <t xml:space="preserve">Шуточное удостоверение Гигант мысли </t>
  </si>
  <si>
    <t xml:space="preserve">4627081078405 </t>
  </si>
  <si>
    <t>SHU0000022</t>
  </si>
  <si>
    <t>Шуточное удостоверение Дважды еврея</t>
  </si>
  <si>
    <t>4627081078573</t>
  </si>
  <si>
    <t>SHU0000023</t>
  </si>
  <si>
    <t>Шуточное удостоверение Доброго мента</t>
  </si>
  <si>
    <t>4627081078818</t>
  </si>
  <si>
    <t>SHU0000024</t>
  </si>
  <si>
    <t>Шуточное удостоверение Жениха</t>
  </si>
  <si>
    <t>4627081078474</t>
  </si>
  <si>
    <t>SHU0000026</t>
  </si>
  <si>
    <t>Шуточное удостоверение Зайчика</t>
  </si>
  <si>
    <t>4627081078511</t>
  </si>
  <si>
    <t>SHU0000027</t>
  </si>
  <si>
    <t>Шуточное удостоверение Заслуженного алкоголика</t>
  </si>
  <si>
    <t>4627081078597</t>
  </si>
  <si>
    <t>SHU0000028</t>
  </si>
  <si>
    <t>Шуточное удостоверение Заслуженного охотника</t>
  </si>
  <si>
    <t>4627081078689</t>
  </si>
  <si>
    <t>SHU0000030</t>
  </si>
  <si>
    <t>Шуточное удостоверение Здорового человека</t>
  </si>
  <si>
    <t>4627081078993</t>
  </si>
  <si>
    <t>SHU0000031</t>
  </si>
  <si>
    <t>Шуточное удостоверение Киски</t>
  </si>
  <si>
    <t>4627081078528</t>
  </si>
  <si>
    <t>SHU0000032</t>
  </si>
  <si>
    <t>Шуточное удостоверение Командир</t>
  </si>
  <si>
    <t>4627081078580</t>
  </si>
  <si>
    <t>SHU0000033</t>
  </si>
  <si>
    <t>Шуточное удостоверение Красавицы</t>
  </si>
  <si>
    <t>4627081078610</t>
  </si>
  <si>
    <t>SHU0000034</t>
  </si>
  <si>
    <t>Шуточное удостоверение Лицо кавказкой национальности</t>
  </si>
  <si>
    <t>4627081079143</t>
  </si>
  <si>
    <t>SHU0000106</t>
  </si>
  <si>
    <t xml:space="preserve">Шуточное удостоверение Лучшего друга </t>
  </si>
  <si>
    <t xml:space="preserve">4627081078924 </t>
  </si>
  <si>
    <t>SHU0000036</t>
  </si>
  <si>
    <t>Шуточное удостоверение Лучшего из лучших</t>
  </si>
  <si>
    <t>4627081078931</t>
  </si>
  <si>
    <t>SHU0000107</t>
  </si>
  <si>
    <t xml:space="preserve">Шуточное удостоверение Любимого мужа </t>
  </si>
  <si>
    <t xml:space="preserve">4627081078504 </t>
  </si>
  <si>
    <t>SHU0000038</t>
  </si>
  <si>
    <t>Шуточное удостоверение Любимого мужчины</t>
  </si>
  <si>
    <t>4627081078726</t>
  </si>
  <si>
    <t>SHU0000039</t>
  </si>
  <si>
    <t>Шуточное удостоверение Любимого мышенка</t>
  </si>
  <si>
    <t>4627081078986</t>
  </si>
  <si>
    <t>SHU0000040</t>
  </si>
  <si>
    <t>Шуточное удостоверение Любимого папы</t>
  </si>
  <si>
    <t>4627081078788</t>
  </si>
  <si>
    <t>SHU0000108</t>
  </si>
  <si>
    <t xml:space="preserve">Шуточное удостоверение Любимого парня </t>
  </si>
  <si>
    <t xml:space="preserve">4627081078870 </t>
  </si>
  <si>
    <t>SHU0000042</t>
  </si>
  <si>
    <t>Шуточное удостоверение Любимого свекра</t>
  </si>
  <si>
    <t>4627081078450</t>
  </si>
  <si>
    <t>SHU0000109</t>
  </si>
  <si>
    <t xml:space="preserve">Шуточное удостоверение Любимого сына </t>
  </si>
  <si>
    <t xml:space="preserve">4627081079020 </t>
  </si>
  <si>
    <t>SHU0000044</t>
  </si>
  <si>
    <t>Шуточное удостоверение Любимого тестя</t>
  </si>
  <si>
    <t>4627081078436</t>
  </si>
  <si>
    <t>SHU0000045</t>
  </si>
  <si>
    <t>Шуточное удостоверение Любимого учителя</t>
  </si>
  <si>
    <t>4627081079037</t>
  </si>
  <si>
    <t>SHU0000120</t>
  </si>
  <si>
    <t>Шуточное удостоверение Любимой</t>
  </si>
  <si>
    <t>4627081078719</t>
  </si>
  <si>
    <t>SHU0000046</t>
  </si>
  <si>
    <t>Шуточное удостоверение Любимой девушки</t>
  </si>
  <si>
    <t>4627081078887</t>
  </si>
  <si>
    <t>SHU0000047</t>
  </si>
  <si>
    <t>Шуточное удостоверение Любимой доченьки</t>
  </si>
  <si>
    <t>4627081078665</t>
  </si>
  <si>
    <t>SHU0000110</t>
  </si>
  <si>
    <t xml:space="preserve">Шуточное удостоверение Любимой женщины  </t>
  </si>
  <si>
    <t xml:space="preserve">4627081078719 </t>
  </si>
  <si>
    <t>SHU0000049</t>
  </si>
  <si>
    <t>Шуточное удостоверение Любимой жены</t>
  </si>
  <si>
    <t>4627081078498</t>
  </si>
  <si>
    <t>SHU0000050</t>
  </si>
  <si>
    <t>Шуточное удостоверение Любимой мамы</t>
  </si>
  <si>
    <t>4627081078368</t>
  </si>
  <si>
    <t>SHU0000051</t>
  </si>
  <si>
    <t>Шуточное удостоверение Любимой свекрови</t>
  </si>
  <si>
    <t>4627081078443</t>
  </si>
  <si>
    <t>SHU0000121</t>
  </si>
  <si>
    <t>Шуточное удостоверение Любимым</t>
  </si>
  <si>
    <t>SHU0000053</t>
  </si>
  <si>
    <t>Шуточное удостоверение Любитель жесткого порно</t>
  </si>
  <si>
    <t>4627081078795</t>
  </si>
  <si>
    <t>SHU0000055</t>
  </si>
  <si>
    <t>Шуточное удостоверение Мастер золотые руки</t>
  </si>
  <si>
    <t>4627096545589</t>
  </si>
  <si>
    <t>SHU0000056</t>
  </si>
  <si>
    <t>Шуточное удостоверение Мастер матерного слова</t>
  </si>
  <si>
    <t>4627081079327</t>
  </si>
  <si>
    <t>SHU0000057</t>
  </si>
  <si>
    <t>Шуточное удостоверение Мафия</t>
  </si>
  <si>
    <t>4627081079150</t>
  </si>
  <si>
    <t>SHU0000058</t>
  </si>
  <si>
    <t>Шуточное удостоверение Миллионера</t>
  </si>
  <si>
    <t>4627081078825</t>
  </si>
  <si>
    <t>SHU0000059</t>
  </si>
  <si>
    <t>Шуточное удостоверение Министр половых связей</t>
  </si>
  <si>
    <t>4627081079266</t>
  </si>
  <si>
    <t>SHU0000060</t>
  </si>
  <si>
    <t>Шуточное удостоверение Можно все</t>
  </si>
  <si>
    <t>4627081079334</t>
  </si>
  <si>
    <t>SHU0000061</t>
  </si>
  <si>
    <t>Шуточное удостоверение Мудреца</t>
  </si>
  <si>
    <t>4627081078917</t>
  </si>
  <si>
    <t>SHU0000062</t>
  </si>
  <si>
    <t>Шуточное удостоверение На удар в репу</t>
  </si>
  <si>
    <t>4627081079303</t>
  </si>
  <si>
    <t>SHU0000063</t>
  </si>
  <si>
    <t>Шуточное удостоверение Народный целитель</t>
  </si>
  <si>
    <t>4627081079075</t>
  </si>
  <si>
    <t>SHU0000065</t>
  </si>
  <si>
    <t>Шуточное удостоверение Настоящий полковник</t>
  </si>
  <si>
    <t>4627081079242</t>
  </si>
  <si>
    <t>SHU0000066</t>
  </si>
  <si>
    <t>Шуточное удостоверение Невесты</t>
  </si>
  <si>
    <t>4627081078467</t>
  </si>
  <si>
    <t>SHU0000067</t>
  </si>
  <si>
    <t>Шуточное удостоверение Необыкновенного ребенка</t>
  </si>
  <si>
    <t>4627081079013</t>
  </si>
  <si>
    <t>SHU0000068</t>
  </si>
  <si>
    <t>Шуточное удостоверение Новорожденного</t>
  </si>
  <si>
    <t>4627081079006</t>
  </si>
  <si>
    <t>SHU0000069</t>
  </si>
  <si>
    <t>Шуточное удостоверение Нужного человека</t>
  </si>
  <si>
    <t>4627081078801</t>
  </si>
  <si>
    <t>SHU0000070</t>
  </si>
  <si>
    <t>Шуточное удостоверение Образцового татарина</t>
  </si>
  <si>
    <t>4627081078658</t>
  </si>
  <si>
    <t>SHU0000071</t>
  </si>
  <si>
    <t>Шуточное удостоверение Почетного свидетеля</t>
  </si>
  <si>
    <t>4627081078481</t>
  </si>
  <si>
    <t>SHU0000111</t>
  </si>
  <si>
    <t xml:space="preserve">Шуточное удостоверение Президент земного шара </t>
  </si>
  <si>
    <t xml:space="preserve">4627081079297 </t>
  </si>
  <si>
    <t>SHU0000073</t>
  </si>
  <si>
    <t>Шуточное удостоверение Придурка</t>
  </si>
  <si>
    <t>4627081078634</t>
  </si>
  <si>
    <t>SHU0000074</t>
  </si>
  <si>
    <t>Шуточное удостоверение Примерного мужа</t>
  </si>
  <si>
    <t>4627081078740</t>
  </si>
  <si>
    <t>SHU0000075</t>
  </si>
  <si>
    <t>Шуточное удостоверение Пропуск в женскую баню</t>
  </si>
  <si>
    <t>4627081079204</t>
  </si>
  <si>
    <t>SHU0000076</t>
  </si>
  <si>
    <t>Шуточное удостоверение Пропуск в мужскую баню</t>
  </si>
  <si>
    <t>4627081079211</t>
  </si>
  <si>
    <t>SHU0000077</t>
  </si>
  <si>
    <t>Шуточное удостоверение Пропуск в рай</t>
  </si>
  <si>
    <t>4627081079136</t>
  </si>
  <si>
    <t>SHU0000078</t>
  </si>
  <si>
    <t>Шуточное удостоверение Пропуск к теще на блины</t>
  </si>
  <si>
    <t>4627081079129</t>
  </si>
  <si>
    <t>SHU0000079</t>
  </si>
  <si>
    <t>Шуточное удостоверение Работника торговли</t>
  </si>
  <si>
    <t>4627081078979</t>
  </si>
  <si>
    <t>SHU0000080</t>
  </si>
  <si>
    <t>Шуточное удостоверение Разрешение на сношение</t>
  </si>
  <si>
    <t>4627081079273</t>
  </si>
  <si>
    <t>SHU0000081</t>
  </si>
  <si>
    <t>Шуточное удостоверение Рыбки</t>
  </si>
  <si>
    <t>4627081078535</t>
  </si>
  <si>
    <t>SHU0000082</t>
  </si>
  <si>
    <t>Шуточное удостоверение Свободного человека</t>
  </si>
  <si>
    <t>4627081079044</t>
  </si>
  <si>
    <t>SHU0000083</t>
  </si>
  <si>
    <t>Шуточное удостоверение Секс инструктор</t>
  </si>
  <si>
    <t>4627081078382</t>
  </si>
  <si>
    <t>SHU0000084</t>
  </si>
  <si>
    <t>Шуточное удостоверение Секс-бомба</t>
  </si>
  <si>
    <t>4627081078696</t>
  </si>
  <si>
    <t>SHU0000085</t>
  </si>
  <si>
    <t>Шуточное удостоверение Секс-террорист</t>
  </si>
  <si>
    <t>4627081078566</t>
  </si>
  <si>
    <t>SHU0000086</t>
  </si>
  <si>
    <t>Шуточное удостоверение Солнышка</t>
  </si>
  <si>
    <t>4627081078542</t>
  </si>
  <si>
    <t>SHU0000087</t>
  </si>
  <si>
    <t>Шуточное удостоверение Спасителя России</t>
  </si>
  <si>
    <t>4627081078757</t>
  </si>
  <si>
    <t>SHU0000112</t>
  </si>
  <si>
    <t xml:space="preserve">Шуточное удостоверение Счастливчика </t>
  </si>
  <si>
    <t xml:space="preserve">4627081079051 </t>
  </si>
  <si>
    <t>SHU0000089</t>
  </si>
  <si>
    <t>Шуточное удостоверение Счастливых молодоженов</t>
  </si>
  <si>
    <t>4627081079068</t>
  </si>
  <si>
    <t>SHU0000090</t>
  </si>
  <si>
    <t>Шуточное удостоверение Умницы</t>
  </si>
  <si>
    <t>4627081078702</t>
  </si>
  <si>
    <t>SHU0000113</t>
  </si>
  <si>
    <t xml:space="preserve">Шуточное удостоверение ФБР  </t>
  </si>
  <si>
    <t xml:space="preserve">4627081079174 </t>
  </si>
  <si>
    <t>SHU0000092</t>
  </si>
  <si>
    <t>Шуточное удостоверение Хакера</t>
  </si>
  <si>
    <t>4627081078603</t>
  </si>
  <si>
    <t>SHU0000093</t>
  </si>
  <si>
    <t>Шуточное удостоверение Халявщика</t>
  </si>
  <si>
    <t>4627081078399</t>
  </si>
  <si>
    <t>SHU0000094</t>
  </si>
  <si>
    <t>Шуточное удостоверение Хорошего человека</t>
  </si>
  <si>
    <t>4627081079082</t>
  </si>
  <si>
    <t>SHU0000095</t>
  </si>
  <si>
    <t>Шуточное удостоверение Хохла</t>
  </si>
  <si>
    <t>4627081078641</t>
  </si>
  <si>
    <t>SHU0000096</t>
  </si>
  <si>
    <t xml:space="preserve">Шуточное удостоверение Хочу </t>
  </si>
  <si>
    <t>4627081079310</t>
  </si>
  <si>
    <t>SHU0000098</t>
  </si>
  <si>
    <t>Шуточное удостоверение Хреново мне</t>
  </si>
  <si>
    <t>4627081078900</t>
  </si>
  <si>
    <t>SHU0000099</t>
  </si>
  <si>
    <t>Шуточное удостоверение Ценитель каждой минуты</t>
  </si>
  <si>
    <t>4627081078955</t>
  </si>
  <si>
    <t>SHU0000100</t>
  </si>
  <si>
    <t>Шуточное удостоверение Честного взяточника</t>
  </si>
  <si>
    <t>4627081078849</t>
  </si>
  <si>
    <t>SHU0000122</t>
  </si>
  <si>
    <t>Шуточное удостоверение Доктора Похметолога</t>
  </si>
  <si>
    <t>SHU0000123</t>
  </si>
  <si>
    <t>Шуточное удостоверение Пропуск в баню</t>
  </si>
  <si>
    <t>Значки металлические</t>
  </si>
  <si>
    <t>ZNMET00001</t>
  </si>
  <si>
    <t>Значок Выпускник начальной школы</t>
  </si>
  <si>
    <t>4627128094252</t>
  </si>
  <si>
    <t>ZNMET00002</t>
  </si>
  <si>
    <t>Значок Выпускник 11 класса</t>
  </si>
  <si>
    <t>4627128094269</t>
  </si>
  <si>
    <t>ZNMET00003</t>
  </si>
  <si>
    <t>Значок Выпускник 1 класса</t>
  </si>
  <si>
    <t>4627128094276</t>
  </si>
  <si>
    <t>ZNMET00004</t>
  </si>
  <si>
    <t>Значок Выпускник</t>
  </si>
  <si>
    <t>4627128094283</t>
  </si>
  <si>
    <t>ZNMET00005</t>
  </si>
  <si>
    <t>Значок Выпускница</t>
  </si>
  <si>
    <t>4627128094290</t>
  </si>
  <si>
    <t>ZNMET00270</t>
  </si>
  <si>
    <t>Значок 18 лет</t>
  </si>
  <si>
    <t>4627128096683</t>
  </si>
  <si>
    <t>ZNMET00271</t>
  </si>
  <si>
    <t>Значок 20 лет</t>
  </si>
  <si>
    <t>4627128096690</t>
  </si>
  <si>
    <t>ZNMET00272</t>
  </si>
  <si>
    <t>Значок 25 лет</t>
  </si>
  <si>
    <t>4627128096706</t>
  </si>
  <si>
    <t>ZNMET00273</t>
  </si>
  <si>
    <t>Значок 30 лет</t>
  </si>
  <si>
    <t>4627128096713</t>
  </si>
  <si>
    <t>ZNMET00274</t>
  </si>
  <si>
    <t>Значок 35 лет</t>
  </si>
  <si>
    <t>4627128096720</t>
  </si>
  <si>
    <t>ZNMET00275</t>
  </si>
  <si>
    <t>Значок 40 лет</t>
  </si>
  <si>
    <t>4627128096737</t>
  </si>
  <si>
    <t>ZNMET00276</t>
  </si>
  <si>
    <t>Значок 45 лет</t>
  </si>
  <si>
    <t>4627128096744</t>
  </si>
  <si>
    <t>ZNMET00277</t>
  </si>
  <si>
    <t>Значок 50 лет</t>
  </si>
  <si>
    <t>4627128096751</t>
  </si>
  <si>
    <t>ZNMET00278</t>
  </si>
  <si>
    <t>Значок 55 лет</t>
  </si>
  <si>
    <t>4627128096768</t>
  </si>
  <si>
    <t>ZNMET00279</t>
  </si>
  <si>
    <t>Значок 60 лет</t>
  </si>
  <si>
    <t>4627128096775</t>
  </si>
  <si>
    <t>ZNMET00280</t>
  </si>
  <si>
    <t>Значок 65 лет</t>
  </si>
  <si>
    <t>4627128096782</t>
  </si>
  <si>
    <t>ZNMET00281</t>
  </si>
  <si>
    <t>Значок 70 лет</t>
  </si>
  <si>
    <t>4627128096799</t>
  </si>
  <si>
    <t>ZNMET00282</t>
  </si>
  <si>
    <t>Значок 75 лет</t>
  </si>
  <si>
    <t>4627128096805</t>
  </si>
  <si>
    <t>ZNMET00283</t>
  </si>
  <si>
    <t>Значок 80 лет</t>
  </si>
  <si>
    <t>4627128096812</t>
  </si>
  <si>
    <t>ZNMET00284</t>
  </si>
  <si>
    <t>Значок 85 лет</t>
  </si>
  <si>
    <t>4627128096829</t>
  </si>
  <si>
    <t>ZNMET00285</t>
  </si>
  <si>
    <t>Значок 90 лет</t>
  </si>
  <si>
    <t>4627128096836</t>
  </si>
  <si>
    <t>ZNMET00286</t>
  </si>
  <si>
    <t>Значок Важный гость</t>
  </si>
  <si>
    <t>4627128096843</t>
  </si>
  <si>
    <t>ZNMET00287</t>
  </si>
  <si>
    <t>Значок Дед Мороз</t>
  </si>
  <si>
    <t>4627128096850</t>
  </si>
  <si>
    <t>ZNMET00288</t>
  </si>
  <si>
    <t>Значок Любимая гостья</t>
  </si>
  <si>
    <t>4627128096867</t>
  </si>
  <si>
    <t>ZNMET00289</t>
  </si>
  <si>
    <t>Значок Любимая золовка</t>
  </si>
  <si>
    <t>4627128096874</t>
  </si>
  <si>
    <t>ZNMET00290</t>
  </si>
  <si>
    <t>Значок Любимая крестная</t>
  </si>
  <si>
    <t>4627128096881</t>
  </si>
  <si>
    <t>ZNMET00291</t>
  </si>
  <si>
    <t>Значок Любимая мама</t>
  </si>
  <si>
    <t>4627128096898</t>
  </si>
  <si>
    <t>ZNMET00292</t>
  </si>
  <si>
    <t>Значок Любимая невеста</t>
  </si>
  <si>
    <t>4627128096904</t>
  </si>
  <si>
    <t>ZNMET00293</t>
  </si>
  <si>
    <t>Значок Любимая невестка</t>
  </si>
  <si>
    <t>4627128096911</t>
  </si>
  <si>
    <t>ZNMET00294</t>
  </si>
  <si>
    <t>Значок Любимая свекровь</t>
  </si>
  <si>
    <t>4627128096928</t>
  </si>
  <si>
    <t>ZNMET00295</t>
  </si>
  <si>
    <t>Значок Любимая свидетельница</t>
  </si>
  <si>
    <t>4627128096935</t>
  </si>
  <si>
    <t>ZNMET00296</t>
  </si>
  <si>
    <t>Значок Любимая свояченица</t>
  </si>
  <si>
    <t>4627128096942</t>
  </si>
  <si>
    <t>ZNMET00297</t>
  </si>
  <si>
    <t>Значок Любимая сестра</t>
  </si>
  <si>
    <t>4627128096959</t>
  </si>
  <si>
    <t>ZNMET00298</t>
  </si>
  <si>
    <t>Значок Любимая теща</t>
  </si>
  <si>
    <t>4627128096966</t>
  </si>
  <si>
    <t>ZNMET00299</t>
  </si>
  <si>
    <t>Значок Любимый брат</t>
  </si>
  <si>
    <t>4627128096973</t>
  </si>
  <si>
    <t>ZNMET00300</t>
  </si>
  <si>
    <t>Значок Любимый деверь</t>
  </si>
  <si>
    <t>4627128096980</t>
  </si>
  <si>
    <t>ZNMET00301</t>
  </si>
  <si>
    <t>Значок Любимый жених</t>
  </si>
  <si>
    <t>4627128096997</t>
  </si>
  <si>
    <t>ZNMET00302</t>
  </si>
  <si>
    <t>Значок Любимый зять</t>
  </si>
  <si>
    <t>4627128097000</t>
  </si>
  <si>
    <t>ZNMET00303</t>
  </si>
  <si>
    <t>Значок Любимый крестный</t>
  </si>
  <si>
    <t>4627128097017</t>
  </si>
  <si>
    <t>ZNMET00304</t>
  </si>
  <si>
    <t>Значок Любимый папа</t>
  </si>
  <si>
    <t>4627128097024</t>
  </si>
  <si>
    <t>ZNMET00305</t>
  </si>
  <si>
    <t>Значок Любимый свекор</t>
  </si>
  <si>
    <t>4627128097031</t>
  </si>
  <si>
    <t>ZNMET00306</t>
  </si>
  <si>
    <t>Значок Любимый свидетель</t>
  </si>
  <si>
    <t>4627128097048</t>
  </si>
  <si>
    <t>ZNMET00307</t>
  </si>
  <si>
    <t>Значок Любимый свояк</t>
  </si>
  <si>
    <t>4627128097055</t>
  </si>
  <si>
    <t>ZNMET00308</t>
  </si>
  <si>
    <t>Значок Любимый тесть</t>
  </si>
  <si>
    <t>4627128097062</t>
  </si>
  <si>
    <t>ZNMET00309</t>
  </si>
  <si>
    <t>Значок Любимый шурин</t>
  </si>
  <si>
    <t>4627128097079</t>
  </si>
  <si>
    <t>ZNMET00310</t>
  </si>
  <si>
    <t>Значок Почетная именинница</t>
  </si>
  <si>
    <t>4627128097086</t>
  </si>
  <si>
    <t>ZNMET00311</t>
  </si>
  <si>
    <t>Значок Почетная юбилярша</t>
  </si>
  <si>
    <t>4627128097093</t>
  </si>
  <si>
    <t>ZNMET00312</t>
  </si>
  <si>
    <t>Значок Почетный именинник</t>
  </si>
  <si>
    <t>4627128097109</t>
  </si>
  <si>
    <t>ZNMET00313</t>
  </si>
  <si>
    <t>Значок Почетный юбиляр</t>
  </si>
  <si>
    <t>4627128097116</t>
  </si>
  <si>
    <t>ZNMET00314</t>
  </si>
  <si>
    <t>Значок С Днем рождения</t>
  </si>
  <si>
    <t>4627128097123</t>
  </si>
  <si>
    <t>ZNMET00315</t>
  </si>
  <si>
    <t>Значок С Новым годом</t>
  </si>
  <si>
    <t>4627128097130</t>
  </si>
  <si>
    <t>ZNMET00316</t>
  </si>
  <si>
    <t>Значок С Праздником</t>
  </si>
  <si>
    <t>4627128097147</t>
  </si>
  <si>
    <t>ZNMET00317</t>
  </si>
  <si>
    <t>Значок С Юбилеем</t>
  </si>
  <si>
    <t>4627128097154</t>
  </si>
  <si>
    <t>ZNMET00318</t>
  </si>
  <si>
    <t>Значок Снегурочка</t>
  </si>
  <si>
    <t>4627128097161</t>
  </si>
  <si>
    <t>ZNMET00319</t>
  </si>
  <si>
    <t>Значок 1 место</t>
  </si>
  <si>
    <t>4627128099110</t>
  </si>
  <si>
    <t>ZNMET00320</t>
  </si>
  <si>
    <t>Значок 2 место</t>
  </si>
  <si>
    <t>4627128099127</t>
  </si>
  <si>
    <t>ZNMET00321</t>
  </si>
  <si>
    <t>Значок 3 место</t>
  </si>
  <si>
    <t>4627128099134</t>
  </si>
  <si>
    <t>ZNMET00322</t>
  </si>
  <si>
    <t>Значок Best of Sexy</t>
  </si>
  <si>
    <t>4627128099141</t>
  </si>
  <si>
    <t>ZNMET00323</t>
  </si>
  <si>
    <t>Значок Акула бизнеса</t>
  </si>
  <si>
    <t>4627128099158</t>
  </si>
  <si>
    <t>ZNMET00324</t>
  </si>
  <si>
    <t>Значок Безупречный начальник</t>
  </si>
  <si>
    <t>4627128099165</t>
  </si>
  <si>
    <t>ZNMET00325</t>
  </si>
  <si>
    <t>Значок Бог секса</t>
  </si>
  <si>
    <t>4627128099172</t>
  </si>
  <si>
    <t>ZNMET00326</t>
  </si>
  <si>
    <t>Значок Богиня любви</t>
  </si>
  <si>
    <t>4627128099189</t>
  </si>
  <si>
    <t>ZNMET00327</t>
  </si>
  <si>
    <t>Значок Брюнетка сердцеедка</t>
  </si>
  <si>
    <t>4627128099196</t>
  </si>
  <si>
    <t>ZNMET00328</t>
  </si>
  <si>
    <t>Значок Великий и ужасный</t>
  </si>
  <si>
    <t>4627128099202</t>
  </si>
  <si>
    <t>ZNMET00329</t>
  </si>
  <si>
    <t>Значок Верховный главнокомандующий</t>
  </si>
  <si>
    <t>4627128099219</t>
  </si>
  <si>
    <t>ZNMET00330</t>
  </si>
  <si>
    <t>Значок Ветеран любовного фронта</t>
  </si>
  <si>
    <t>4627128099226</t>
  </si>
  <si>
    <t>ZNMET00331</t>
  </si>
  <si>
    <t>Значок Вечный студент</t>
  </si>
  <si>
    <t>4627128099233</t>
  </si>
  <si>
    <t>ZNMET00332</t>
  </si>
  <si>
    <t>Значок Водитель АС</t>
  </si>
  <si>
    <t>4627128099240</t>
  </si>
  <si>
    <t>ZNMET00333</t>
  </si>
  <si>
    <t>Значок Гигант мысли</t>
  </si>
  <si>
    <t>4627128099257</t>
  </si>
  <si>
    <t>ZNMET00334</t>
  </si>
  <si>
    <t>Значок Глава семьи</t>
  </si>
  <si>
    <t>4627128099264</t>
  </si>
  <si>
    <t>ZNMET00335</t>
  </si>
  <si>
    <t>Значок Главный мафиози</t>
  </si>
  <si>
    <t>4627128099271</t>
  </si>
  <si>
    <t>ZNMET00336</t>
  </si>
  <si>
    <t>Значок Гол</t>
  </si>
  <si>
    <t>4627128099288</t>
  </si>
  <si>
    <t>ZNMET00337</t>
  </si>
  <si>
    <t>Значок Гонец золотые пятки</t>
  </si>
  <si>
    <t>4627128099295</t>
  </si>
  <si>
    <t>ZNMET00338</t>
  </si>
  <si>
    <t>Значок Доброму полицейскому</t>
  </si>
  <si>
    <t>4627128099301</t>
  </si>
  <si>
    <t>ZNMET00339</t>
  </si>
  <si>
    <t>Значок Достойнейшей</t>
  </si>
  <si>
    <t>4627128099318</t>
  </si>
  <si>
    <t>ZNMET00340</t>
  </si>
  <si>
    <t>Значок Женщина года</t>
  </si>
  <si>
    <t>4627128099325</t>
  </si>
  <si>
    <t>ZNMET00341</t>
  </si>
  <si>
    <t>Значок Замечательная сотрудница</t>
  </si>
  <si>
    <t>4627128099332</t>
  </si>
  <si>
    <t>ZNMET00342</t>
  </si>
  <si>
    <t>Значок Замечательная сотрудница 2</t>
  </si>
  <si>
    <t>4627128099349</t>
  </si>
  <si>
    <t>ZNMET00343</t>
  </si>
  <si>
    <t>Значок Замечательный начальник</t>
  </si>
  <si>
    <t>4627128099356</t>
  </si>
  <si>
    <t>ZNMET00344</t>
  </si>
  <si>
    <t>Значок Замечательный сосед</t>
  </si>
  <si>
    <t>4627128099363</t>
  </si>
  <si>
    <t>ZNMET00345</t>
  </si>
  <si>
    <t>Значок Замечательный сотрудник</t>
  </si>
  <si>
    <t>4627128099370</t>
  </si>
  <si>
    <t>ZNMET00346</t>
  </si>
  <si>
    <t>Значок Заслуженная пенсионерка</t>
  </si>
  <si>
    <t>4627128099387</t>
  </si>
  <si>
    <t>ZNMET00347</t>
  </si>
  <si>
    <t>Значок Заслуженный алкоголик</t>
  </si>
  <si>
    <t>4627128099394</t>
  </si>
  <si>
    <t>ZNMET00348</t>
  </si>
  <si>
    <t>Значок Заслуженный пенсионер</t>
  </si>
  <si>
    <t>4627128099400</t>
  </si>
  <si>
    <t>ZNMET00349</t>
  </si>
  <si>
    <t>Значок Заслуженный собутыльник</t>
  </si>
  <si>
    <t>4627128099417</t>
  </si>
  <si>
    <t>ZNMET00350</t>
  </si>
  <si>
    <t>Значок Золотой человек</t>
  </si>
  <si>
    <t>4627128099424</t>
  </si>
  <si>
    <t>ZNMET00351</t>
  </si>
  <si>
    <t>Значок Идеальная жена</t>
  </si>
  <si>
    <t>4627128099431</t>
  </si>
  <si>
    <t>ZNMET00352</t>
  </si>
  <si>
    <t>Значок Идеальный муж</t>
  </si>
  <si>
    <t>4627128099448</t>
  </si>
  <si>
    <t>ZNMET00353</t>
  </si>
  <si>
    <t>Значок Истинная леди</t>
  </si>
  <si>
    <t>4627128099455</t>
  </si>
  <si>
    <t>ZNMET00354</t>
  </si>
  <si>
    <t>Значок Кавалеру красного полусладкого</t>
  </si>
  <si>
    <t>4627128099462</t>
  </si>
  <si>
    <t>ZNMET00355</t>
  </si>
  <si>
    <t>Значок Кандидат в мультимиллионеры</t>
  </si>
  <si>
    <t>4627128099479</t>
  </si>
  <si>
    <t>ZNMET00356</t>
  </si>
  <si>
    <t>Значок Клёвый рыбак</t>
  </si>
  <si>
    <t>4627128099486</t>
  </si>
  <si>
    <t>ZNMET00357</t>
  </si>
  <si>
    <t>Значок Клуб олигархов и миллиардеров</t>
  </si>
  <si>
    <t>4627128099493</t>
  </si>
  <si>
    <t>ZNMET00358</t>
  </si>
  <si>
    <t>Значок Команда вперёд</t>
  </si>
  <si>
    <t>4627128099509</t>
  </si>
  <si>
    <t>ZNMET00359</t>
  </si>
  <si>
    <t>Значок Компьютерный гений</t>
  </si>
  <si>
    <t>4627128099516</t>
  </si>
  <si>
    <t>ZNMET00360</t>
  </si>
  <si>
    <t>Значок Королева красоты</t>
  </si>
  <si>
    <t>4627128099523</t>
  </si>
  <si>
    <t>ZNMET00361</t>
  </si>
  <si>
    <t>Значок Лучшая в мире бабушка</t>
  </si>
  <si>
    <t>4627128099530</t>
  </si>
  <si>
    <t>ZNMET00362</t>
  </si>
  <si>
    <t>Значок Лучшая в мире внучка</t>
  </si>
  <si>
    <t>4627128099547</t>
  </si>
  <si>
    <t>ZNMET00363</t>
  </si>
  <si>
    <t>Значок Лучшая в мире дочка</t>
  </si>
  <si>
    <t>4627128099554</t>
  </si>
  <si>
    <t>ZNMET00364</t>
  </si>
  <si>
    <t>Значок Лучшая в мире жена</t>
  </si>
  <si>
    <t>4627128099561</t>
  </si>
  <si>
    <t>ZNMET00365</t>
  </si>
  <si>
    <t>Значок Лучшая в мире мама</t>
  </si>
  <si>
    <t>4627128099578</t>
  </si>
  <si>
    <t>ZNMET00366</t>
  </si>
  <si>
    <t>Значок Лучшая в мире соседка</t>
  </si>
  <si>
    <t>4627128099585</t>
  </si>
  <si>
    <t>ZNMET00367</t>
  </si>
  <si>
    <t>Значок Лучшая в мире тетя</t>
  </si>
  <si>
    <t>4627128099592</t>
  </si>
  <si>
    <t>ZNMET00368</t>
  </si>
  <si>
    <t>Значок Лучшая медсестра</t>
  </si>
  <si>
    <t>4627128099608</t>
  </si>
  <si>
    <t>ZNMET00369</t>
  </si>
  <si>
    <t>Значок Лучшая подруга</t>
  </si>
  <si>
    <t>4627128099615</t>
  </si>
  <si>
    <t>ZNMET00370</t>
  </si>
  <si>
    <t>Значок Лучшей бизнесвумен</t>
  </si>
  <si>
    <t>4627128099622</t>
  </si>
  <si>
    <t>ZNMET00371</t>
  </si>
  <si>
    <t>Значок Лучший</t>
  </si>
  <si>
    <t>4627128099639</t>
  </si>
  <si>
    <t>ZNMET00372</t>
  </si>
  <si>
    <t>Значок Лучший из лучших</t>
  </si>
  <si>
    <t>4627128099646</t>
  </si>
  <si>
    <t>ZNMET00373</t>
  </si>
  <si>
    <t>Значок Лучший из лучших (кубок)</t>
  </si>
  <si>
    <t>4627128099653</t>
  </si>
  <si>
    <t>ZNMET00374</t>
  </si>
  <si>
    <t>Значок Лучший в мире внук</t>
  </si>
  <si>
    <t>4627128099660</t>
  </si>
  <si>
    <t>ZNMET00375</t>
  </si>
  <si>
    <t>Значок Лучший в мире дедушка</t>
  </si>
  <si>
    <t>4627128099677</t>
  </si>
  <si>
    <t>ZNMET00376</t>
  </si>
  <si>
    <t>Значок Лучший в мире дядя</t>
  </si>
  <si>
    <t>4627128099684</t>
  </si>
  <si>
    <t>ZNMET00377</t>
  </si>
  <si>
    <t>Значок Лучший в мире муж</t>
  </si>
  <si>
    <t>4627128099691</t>
  </si>
  <si>
    <t>ZNMET00378</t>
  </si>
  <si>
    <t>Значок Лучший в мире папа</t>
  </si>
  <si>
    <t>4627128099707</t>
  </si>
  <si>
    <t>ZNMET00379</t>
  </si>
  <si>
    <t>Значок Лучший в мире сын</t>
  </si>
  <si>
    <t>4627128099714</t>
  </si>
  <si>
    <t>ZNMET00380</t>
  </si>
  <si>
    <t>Значок Лучший продавец</t>
  </si>
  <si>
    <t>4627128099721</t>
  </si>
  <si>
    <t>ZNMET00381</t>
  </si>
  <si>
    <t>Значок Лучший строитель</t>
  </si>
  <si>
    <t>4627128099738</t>
  </si>
  <si>
    <t>ZNMET00382</t>
  </si>
  <si>
    <t>Значок Лучший учитель</t>
  </si>
  <si>
    <t>4627128099745</t>
  </si>
  <si>
    <t>ZNMET00383</t>
  </si>
  <si>
    <t>Значок Лучший фотограф</t>
  </si>
  <si>
    <t>4627128099752</t>
  </si>
  <si>
    <t>ZNMET00384</t>
  </si>
  <si>
    <t>Значок Любимая бабушка</t>
  </si>
  <si>
    <t>4627128099769</t>
  </si>
  <si>
    <t>ZNMET00385</t>
  </si>
  <si>
    <t>Значок Любимая внучка</t>
  </si>
  <si>
    <t>4627128099776</t>
  </si>
  <si>
    <t>ZNMET00386</t>
  </si>
  <si>
    <t>Значок Любимая дочь</t>
  </si>
  <si>
    <t>4627128099783</t>
  </si>
  <si>
    <t>ZNMET00390</t>
  </si>
  <si>
    <t>Значок Любимый внук</t>
  </si>
  <si>
    <t>4627128099820</t>
  </si>
  <si>
    <t>ZNMET00391</t>
  </si>
  <si>
    <t>Значок Любимый дедушка</t>
  </si>
  <si>
    <t>4627128099837</t>
  </si>
  <si>
    <t>ZNMET00393</t>
  </si>
  <si>
    <t>Значок Любимый сын</t>
  </si>
  <si>
    <t>4627128099851</t>
  </si>
  <si>
    <t>ZNMET00394</t>
  </si>
  <si>
    <t>Значок Любитель пива</t>
  </si>
  <si>
    <t>4627128099868</t>
  </si>
  <si>
    <t>ZNMET00395</t>
  </si>
  <si>
    <t>Значок Любовь как морковь</t>
  </si>
  <si>
    <t>4627128099875</t>
  </si>
  <si>
    <t>ZNMET00396</t>
  </si>
  <si>
    <t>Значок Любящий родитель</t>
  </si>
  <si>
    <t>4627128099882</t>
  </si>
  <si>
    <t>ZNMET00397</t>
  </si>
  <si>
    <t>Значок Мастер матерного слова</t>
  </si>
  <si>
    <t>4627128099899</t>
  </si>
  <si>
    <t>ZNMET00398</t>
  </si>
  <si>
    <t>Значок Мастер своего дела</t>
  </si>
  <si>
    <t>4627128099905</t>
  </si>
  <si>
    <t>ZNMET00399</t>
  </si>
  <si>
    <t>Значок Мастер спорта по сексу</t>
  </si>
  <si>
    <t>4627128099912</t>
  </si>
  <si>
    <t>ZNMET00400</t>
  </si>
  <si>
    <t>Значок Мать героиня</t>
  </si>
  <si>
    <t>4627128099929</t>
  </si>
  <si>
    <t>ZNMET00401</t>
  </si>
  <si>
    <t>Значок Мисс вселенная</t>
  </si>
  <si>
    <t>4627128099936</t>
  </si>
  <si>
    <t>ZNMET00402</t>
  </si>
  <si>
    <t>Значок Мисс деликатность</t>
  </si>
  <si>
    <t>4627128099943</t>
  </si>
  <si>
    <t>ZNMET00403</t>
  </si>
  <si>
    <t>Значок Мне 1 годик</t>
  </si>
  <si>
    <t>4627128099950</t>
  </si>
  <si>
    <t>ZNMET00404</t>
  </si>
  <si>
    <t>Значок Мне 2 года</t>
  </si>
  <si>
    <t>4627128099967</t>
  </si>
  <si>
    <t>ZNMET00405</t>
  </si>
  <si>
    <t>Значок Мне 3 года</t>
  </si>
  <si>
    <t>4627128099974</t>
  </si>
  <si>
    <t>ZNMET00406</t>
  </si>
  <si>
    <t>Значок Мне 4 года</t>
  </si>
  <si>
    <t>4627128099981</t>
  </si>
  <si>
    <t>ZNMET00407</t>
  </si>
  <si>
    <t>Значок Мне 5 лет</t>
  </si>
  <si>
    <t>4627128099998</t>
  </si>
  <si>
    <t>ZNMET00408</t>
  </si>
  <si>
    <t>Значок Мне 6 лет</t>
  </si>
  <si>
    <t>4627139450016</t>
  </si>
  <si>
    <t>ZNMET00409</t>
  </si>
  <si>
    <t>Значок Мне 7 лет</t>
  </si>
  <si>
    <t>4627139450023</t>
  </si>
  <si>
    <t>ZNMET00410</t>
  </si>
  <si>
    <t>Значок Мне 8 лет</t>
  </si>
  <si>
    <t>4627139450030</t>
  </si>
  <si>
    <t>ZNMET00411</t>
  </si>
  <si>
    <t>Значок Мне 9 лет</t>
  </si>
  <si>
    <t>4627139450047</t>
  </si>
  <si>
    <t>ZNMET00412</t>
  </si>
  <si>
    <t>Значок Мне 10 лет</t>
  </si>
  <si>
    <t>4627139450054</t>
  </si>
  <si>
    <t>ZNMET00413</t>
  </si>
  <si>
    <t>Значок Мужчина года</t>
  </si>
  <si>
    <t>4627139450061</t>
  </si>
  <si>
    <t>ZNMET00414</t>
  </si>
  <si>
    <t>Значок Мы верим в наших ребят</t>
  </si>
  <si>
    <t>4627139450078</t>
  </si>
  <si>
    <t>ZNMET00415</t>
  </si>
  <si>
    <t>Значок Мы Россия, мы команда</t>
  </si>
  <si>
    <t>4627139450085</t>
  </si>
  <si>
    <t>ZNMET00416</t>
  </si>
  <si>
    <t>Значок Настоящая женщина</t>
  </si>
  <si>
    <t>4627139450092</t>
  </si>
  <si>
    <t>ZNMET00417</t>
  </si>
  <si>
    <t>Значок Настоящая подруга</t>
  </si>
  <si>
    <t>4627139450108</t>
  </si>
  <si>
    <t>ZNMET00418</t>
  </si>
  <si>
    <t>Значок Настоящий врач</t>
  </si>
  <si>
    <t>4627139450115</t>
  </si>
  <si>
    <t>ZNMET00419</t>
  </si>
  <si>
    <t>Значок Настоящий друг</t>
  </si>
  <si>
    <t>4627139450122</t>
  </si>
  <si>
    <t>ZNMET00420</t>
  </si>
  <si>
    <t>Значок Настоящий друг 2</t>
  </si>
  <si>
    <t>4627139450139</t>
  </si>
  <si>
    <t>ZNMET00421</t>
  </si>
  <si>
    <t>Значок Настоящий качок</t>
  </si>
  <si>
    <t>4627139450146</t>
  </si>
  <si>
    <t>ZNMET00422</t>
  </si>
  <si>
    <t>Значок Настоящий мужчина</t>
  </si>
  <si>
    <t>4627139450153</t>
  </si>
  <si>
    <t>ZNMET00423</t>
  </si>
  <si>
    <t>Значок Настоящий мужчина 2</t>
  </si>
  <si>
    <t>4627139450160</t>
  </si>
  <si>
    <t>ZNMET00424</t>
  </si>
  <si>
    <t>Значок Настоящий мужчина состоит из мужа и чина</t>
  </si>
  <si>
    <t>4627139450177</t>
  </si>
  <si>
    <t>ZNMET00425</t>
  </si>
  <si>
    <t>Значок Настоящий учитель</t>
  </si>
  <si>
    <t>4627139450184</t>
  </si>
  <si>
    <t>ZNMET00426</t>
  </si>
  <si>
    <t>Значок Натуральная блондинка</t>
  </si>
  <si>
    <t>4627139450191</t>
  </si>
  <si>
    <t>ZNMET00427</t>
  </si>
  <si>
    <t>Значок Начальник года</t>
  </si>
  <si>
    <t>4627139450207</t>
  </si>
  <si>
    <t>ZNMET00428</t>
  </si>
  <si>
    <t>Значок Отец герой</t>
  </si>
  <si>
    <t>4627139450214</t>
  </si>
  <si>
    <t>ZNMET00429</t>
  </si>
  <si>
    <t>Значок Пожизненная оптимистка</t>
  </si>
  <si>
    <t>4627139450221</t>
  </si>
  <si>
    <t>ZNMET00430</t>
  </si>
  <si>
    <t>Значок Пожизненный оптимист</t>
  </si>
  <si>
    <t>4627139450238</t>
  </si>
  <si>
    <t>ZNMET00432</t>
  </si>
  <si>
    <t>Значок Почетная начальница</t>
  </si>
  <si>
    <t>4627139450252</t>
  </si>
  <si>
    <t>ZNMET00434</t>
  </si>
  <si>
    <t>Значок Почетный рыбак</t>
  </si>
  <si>
    <t>4627139450276</t>
  </si>
  <si>
    <t>ZNMET00435</t>
  </si>
  <si>
    <t>Значок Просто богиня</t>
  </si>
  <si>
    <t>4627139450283</t>
  </si>
  <si>
    <t>ZNMET00436</t>
  </si>
  <si>
    <t>Значок Решительная, талантливая, успешная</t>
  </si>
  <si>
    <t>4627139450290</t>
  </si>
  <si>
    <t>ZNMET00437</t>
  </si>
  <si>
    <t>Значок Рок звезда</t>
  </si>
  <si>
    <t>4627139450306</t>
  </si>
  <si>
    <t>ZNMET00438</t>
  </si>
  <si>
    <t>Значок Россия чемпион</t>
  </si>
  <si>
    <t>4627139450313</t>
  </si>
  <si>
    <t>ZNMET00439</t>
  </si>
  <si>
    <t>Значок Рыцарю сердца моего</t>
  </si>
  <si>
    <t>4627139450320</t>
  </si>
  <si>
    <t>ZNMET00440</t>
  </si>
  <si>
    <t>Значок Самой активной участнице торжества</t>
  </si>
  <si>
    <t>4627139450337</t>
  </si>
  <si>
    <t>ZNMET00441</t>
  </si>
  <si>
    <t>Значок Самой обаятельной и привлекательной</t>
  </si>
  <si>
    <t>4627139450344</t>
  </si>
  <si>
    <t>ZNMET00442</t>
  </si>
  <si>
    <t>Значок Самой счастливой паре</t>
  </si>
  <si>
    <t>4627139450351</t>
  </si>
  <si>
    <t>ZNMET00443</t>
  </si>
  <si>
    <t>Значок Самый меткий</t>
  </si>
  <si>
    <t>4627139450368</t>
  </si>
  <si>
    <t>ZNMET00444</t>
  </si>
  <si>
    <t>Значок Самый смелый</t>
  </si>
  <si>
    <t>4627139450375</t>
  </si>
  <si>
    <t>ZNMET00445</t>
  </si>
  <si>
    <t>Значок Самый умный</t>
  </si>
  <si>
    <t>4627139450382</t>
  </si>
  <si>
    <t>ZNMET00446</t>
  </si>
  <si>
    <t>Значок Секс академик</t>
  </si>
  <si>
    <t>4627139450399</t>
  </si>
  <si>
    <t>ZNMET00447</t>
  </si>
  <si>
    <t>Значок Секс бомба</t>
  </si>
  <si>
    <t>4627139450405</t>
  </si>
  <si>
    <t>ZNMET00448</t>
  </si>
  <si>
    <t>Значок Секс машина</t>
  </si>
  <si>
    <t>4627139450412</t>
  </si>
  <si>
    <t>ZNMET00449</t>
  </si>
  <si>
    <t>Значок Секс символ женский</t>
  </si>
  <si>
    <t>4627139450429</t>
  </si>
  <si>
    <t>ZNMET00450</t>
  </si>
  <si>
    <t>Значок Секс символ мужской</t>
  </si>
  <si>
    <t>4627139450436</t>
  </si>
  <si>
    <t>ZNMET00451</t>
  </si>
  <si>
    <t>Значок Секс террорист</t>
  </si>
  <si>
    <t>4627139450443</t>
  </si>
  <si>
    <t>ZNMET00452</t>
  </si>
  <si>
    <t>Значок Спаситель России</t>
  </si>
  <si>
    <t>4627139450450</t>
  </si>
  <si>
    <t>ZNMET00453</t>
  </si>
  <si>
    <t>Значок Супер дед</t>
  </si>
  <si>
    <t>4627139450467</t>
  </si>
  <si>
    <t>ZNMET00454</t>
  </si>
  <si>
    <t>Значок Супер леди</t>
  </si>
  <si>
    <t>4627139450474</t>
  </si>
  <si>
    <t>ZNMET00455</t>
  </si>
  <si>
    <t>Значок Супер мама</t>
  </si>
  <si>
    <t>4627139450481</t>
  </si>
  <si>
    <t>ZNMET00456</t>
  </si>
  <si>
    <t>Значок Супер папа</t>
  </si>
  <si>
    <t>4627139450498</t>
  </si>
  <si>
    <t>ZNMET00457</t>
  </si>
  <si>
    <t>Значок Супермен</t>
  </si>
  <si>
    <t>4627139450504</t>
  </si>
  <si>
    <t>ZNMET00458</t>
  </si>
  <si>
    <t>Значок Уважаемый человек</t>
  </si>
  <si>
    <t>4627139450511</t>
  </si>
  <si>
    <t>ZNMET00459</t>
  </si>
  <si>
    <t>Значок Удачливый охотник</t>
  </si>
  <si>
    <t>4627139450528</t>
  </si>
  <si>
    <t>ZNMET00460</t>
  </si>
  <si>
    <t>Значок Футбол моя стихия</t>
  </si>
  <si>
    <t>4627139450535</t>
  </si>
  <si>
    <t>ZNMET00461</t>
  </si>
  <si>
    <t>Значок Хороший человек</t>
  </si>
  <si>
    <t>4627139450542</t>
  </si>
  <si>
    <t>DPM0000001</t>
  </si>
  <si>
    <t>Значок "Горжусь"</t>
  </si>
  <si>
    <t>4627104745628</t>
  </si>
  <si>
    <t>DPM0000002</t>
  </si>
  <si>
    <t xml:space="preserve">Значок "Звезда" </t>
  </si>
  <si>
    <t>4627104745635</t>
  </si>
  <si>
    <t>DPM0000003</t>
  </si>
  <si>
    <t>Значок "Не забуду"</t>
  </si>
  <si>
    <t>4627104745611</t>
  </si>
  <si>
    <t>DPM0000004</t>
  </si>
  <si>
    <t xml:space="preserve">Значок "Помним" </t>
  </si>
  <si>
    <t>4627104745604</t>
  </si>
  <si>
    <t>DPM0000005</t>
  </si>
  <si>
    <t xml:space="preserve">Значок "Спасибо" </t>
  </si>
  <si>
    <t>4627104745659</t>
  </si>
  <si>
    <t>DPM0000009</t>
  </si>
  <si>
    <t>Значок "1941-1945"</t>
  </si>
  <si>
    <t>DPM0000019</t>
  </si>
  <si>
    <t>Значок "9 мая" (металл)</t>
  </si>
  <si>
    <t>4627128094320</t>
  </si>
  <si>
    <t>DPM0000020</t>
  </si>
  <si>
    <t>Значок "День Победы" (металл)</t>
  </si>
  <si>
    <t>4627128094337</t>
  </si>
  <si>
    <t>DPM0000021</t>
  </si>
  <si>
    <t>Значок "Отечественная война 1941-1945" (металл)</t>
  </si>
  <si>
    <t>4627128094344</t>
  </si>
  <si>
    <t>DPM0000022</t>
  </si>
  <si>
    <t>4627128094351</t>
  </si>
  <si>
    <t>DPM0000023</t>
  </si>
  <si>
    <t>Значок "Звезда" (металл)</t>
  </si>
  <si>
    <t>4627128094368</t>
  </si>
  <si>
    <t>DPM0000024</t>
  </si>
  <si>
    <t>Значок "Звезда и маки" (металл)</t>
  </si>
  <si>
    <t>4627128094375</t>
  </si>
  <si>
    <t>DPM0000025</t>
  </si>
  <si>
    <t xml:space="preserve">Значок "Родина-мать" </t>
  </si>
  <si>
    <t>4627128094382</t>
  </si>
  <si>
    <t>DPM0000032</t>
  </si>
  <si>
    <t xml:space="preserve">Значок "Салют победы" </t>
  </si>
  <si>
    <t>4627128094450</t>
  </si>
  <si>
    <t>DPM0000034</t>
  </si>
  <si>
    <t xml:space="preserve">Значок "Воин-победитель" </t>
  </si>
  <si>
    <t>4627128094474</t>
  </si>
  <si>
    <t>DPM0000035</t>
  </si>
  <si>
    <t xml:space="preserve">Значок "Красная звезда" </t>
  </si>
  <si>
    <t>4627128094481</t>
  </si>
  <si>
    <t>DPM0000037</t>
  </si>
  <si>
    <t>Значок "9 мая" (металл) на подложке</t>
  </si>
  <si>
    <t>4627139451389</t>
  </si>
  <si>
    <t>DPM0000038</t>
  </si>
  <si>
    <t>Значок "День Победы" (металл) на подложке</t>
  </si>
  <si>
    <t>4627139451396</t>
  </si>
  <si>
    <t>DPM0000039</t>
  </si>
  <si>
    <t>Значок "Отечественная война 1941-1945" (металл) на подложке</t>
  </si>
  <si>
    <t>4627139451402</t>
  </si>
  <si>
    <t>DPM0000040</t>
  </si>
  <si>
    <t>4627139451419</t>
  </si>
  <si>
    <t>DPM0000041</t>
  </si>
  <si>
    <t>Значок "Звезда" (металл) на подложке</t>
  </si>
  <si>
    <t>4627139451426</t>
  </si>
  <si>
    <t>DPM0000042</t>
  </si>
  <si>
    <t>Значок "Звезда и маки" (металл) на подложке</t>
  </si>
  <si>
    <t>4627139451433</t>
  </si>
  <si>
    <t>ZMN000007</t>
  </si>
  <si>
    <t>4627154723720</t>
  </si>
  <si>
    <t>ZMN000012</t>
  </si>
  <si>
    <t>4627154723713</t>
  </si>
  <si>
    <t>ZMN000011</t>
  </si>
  <si>
    <t>4627154723706</t>
  </si>
  <si>
    <t>ZMN000008</t>
  </si>
  <si>
    <t>4627154723690</t>
  </si>
  <si>
    <t>ZMN000009</t>
  </si>
  <si>
    <t>4627154723683</t>
  </si>
  <si>
    <t>ZMN000010</t>
  </si>
  <si>
    <t>4627154723676</t>
  </si>
  <si>
    <t>ZMN000004</t>
  </si>
  <si>
    <t>4627154723614</t>
  </si>
  <si>
    <t>ZMN000001</t>
  </si>
  <si>
    <t>4627154723669</t>
  </si>
  <si>
    <t>ZMN000002</t>
  </si>
  <si>
    <t>4627154723652</t>
  </si>
  <si>
    <t>ZMN000003</t>
  </si>
  <si>
    <t>4627154723645</t>
  </si>
  <si>
    <t>ZMN000006</t>
  </si>
  <si>
    <t>4627154723638</t>
  </si>
  <si>
    <t>ZMN000005</t>
  </si>
  <si>
    <t>4627154723621</t>
  </si>
  <si>
    <t>GL000012</t>
  </si>
  <si>
    <t>GL000015</t>
  </si>
  <si>
    <t>GL000013</t>
  </si>
  <si>
    <t>GL000008</t>
  </si>
  <si>
    <t>GL000007</t>
  </si>
  <si>
    <t>GL000005</t>
  </si>
  <si>
    <t>GL000006</t>
  </si>
  <si>
    <t>GL000017</t>
  </si>
  <si>
    <t>GL000020</t>
  </si>
  <si>
    <t>GL000018</t>
  </si>
  <si>
    <t>GL000021</t>
  </si>
  <si>
    <t>GL000022</t>
  </si>
  <si>
    <t>GL000019</t>
  </si>
  <si>
    <t>DPM0000006</t>
  </si>
  <si>
    <t>Значок-бант (дерево) "9 мая "Горжусь"</t>
  </si>
  <si>
    <t>DPM0000007</t>
  </si>
  <si>
    <t xml:space="preserve">Значок-бант (дерево) "9 мая "Звезда" </t>
  </si>
  <si>
    <t>DPM0000008</t>
  </si>
  <si>
    <t xml:space="preserve">Значок-бант (дерево) "9 мая "Не забуду" </t>
  </si>
  <si>
    <t xml:space="preserve">Значок-бант (дерево) "9 мая "Помню" </t>
  </si>
  <si>
    <t>DPM0000010</t>
  </si>
  <si>
    <t xml:space="preserve">Значок-бант (дерево) "9 мая "Спасибо" </t>
  </si>
  <si>
    <t>Наклейки на авто к 9 мая</t>
  </si>
  <si>
    <t>CSQ00003</t>
  </si>
  <si>
    <t>Наклейка "Помним и ценим!"</t>
  </si>
  <si>
    <t>4627154721511</t>
  </si>
  <si>
    <t>CSQ00004</t>
  </si>
  <si>
    <t>Наклейка "За Родину!"</t>
  </si>
  <si>
    <t>4627154721528</t>
  </si>
  <si>
    <t>CSQ00005</t>
  </si>
  <si>
    <t>Наклейка "Броня крепка и танки наши быстры!"</t>
  </si>
  <si>
    <t>4627154721535</t>
  </si>
  <si>
    <t>CSQ00006</t>
  </si>
  <si>
    <t>Наклейка "С днем Великой Победы!"</t>
  </si>
  <si>
    <t>4627154721542</t>
  </si>
  <si>
    <t>CSQ00018</t>
  </si>
  <si>
    <t>Наклейка "Я помню! Я горжусь!"</t>
  </si>
  <si>
    <t>4627154721559</t>
  </si>
  <si>
    <t>CSQ00008</t>
  </si>
  <si>
    <t>Наклейка "9 Мая! Победа!"</t>
  </si>
  <si>
    <t>4627154721566</t>
  </si>
  <si>
    <t>CSQ00009</t>
  </si>
  <si>
    <t>Наклейка "1941-1945. Помни, чтим, гордимся!"</t>
  </si>
  <si>
    <t>4627154721573</t>
  </si>
  <si>
    <t>CSQ00010</t>
  </si>
  <si>
    <t>Наклейка "Враг не пройдет!"</t>
  </si>
  <si>
    <t>4627154721580</t>
  </si>
  <si>
    <t>CSQ00011</t>
  </si>
  <si>
    <t>Наклейка "9 Мая. ИЛ-2"</t>
  </si>
  <si>
    <t>4627154721597</t>
  </si>
  <si>
    <t>CSQ00012</t>
  </si>
  <si>
    <t>Наклейка "На Берлин!"</t>
  </si>
  <si>
    <t>4627154721603</t>
  </si>
  <si>
    <t>CSQ00013</t>
  </si>
  <si>
    <t>Наклейка "Ни шагу назад!"</t>
  </si>
  <si>
    <t>4627154721610</t>
  </si>
  <si>
    <t>CSQ00014</t>
  </si>
  <si>
    <t>Наклейка "Огонь! Батарея!"</t>
  </si>
  <si>
    <t>4627154721627</t>
  </si>
  <si>
    <t>CSQ00015</t>
  </si>
  <si>
    <t>Наклейка "Отступать некуда, позади Москва!"</t>
  </si>
  <si>
    <t>4627154721634</t>
  </si>
  <si>
    <t>CSQ00016</t>
  </si>
  <si>
    <t>Наклейка "Русские не сдаются!"</t>
  </si>
  <si>
    <t>4627154721641</t>
  </si>
  <si>
    <t>CSQ00017</t>
  </si>
  <si>
    <t>Наклейка "Спасибо Вам.."</t>
  </si>
  <si>
    <t>4627154721658</t>
  </si>
  <si>
    <t>Наклейки в виде денег (новинка)</t>
  </si>
  <si>
    <t>NA0000002</t>
  </si>
  <si>
    <t>Наклейка 100 долларов (в упаковке 20 шт.)</t>
  </si>
  <si>
    <t>4627096549433</t>
  </si>
  <si>
    <t>NA0000003</t>
  </si>
  <si>
    <t>Наклейка 100 евро (в упаковке 20 шт.)</t>
  </si>
  <si>
    <t>4627096549440</t>
  </si>
  <si>
    <t>NA0000007</t>
  </si>
  <si>
    <t>Наклейка 100 рублей (в упаковке 20 шт.)</t>
  </si>
  <si>
    <t>4627096549488</t>
  </si>
  <si>
    <t>NA0000004</t>
  </si>
  <si>
    <t>Наклейка 200 евро (в упаковке 20 шт.)</t>
  </si>
  <si>
    <t>4627096549457</t>
  </si>
  <si>
    <t>NA0000001</t>
  </si>
  <si>
    <t>Наклейка 50 долларов (в упаковке 20 шт.)</t>
  </si>
  <si>
    <t>4627096549426</t>
  </si>
  <si>
    <t>NA0000006</t>
  </si>
  <si>
    <t>Наклейка 50 рублей (в упаковке 20 шт.)</t>
  </si>
  <si>
    <t>4627096549471</t>
  </si>
  <si>
    <t>NA0000005</t>
  </si>
  <si>
    <t>Наклейка 500 евро (в упаковке 20 шт.)</t>
  </si>
  <si>
    <t>4627096549464</t>
  </si>
  <si>
    <t>NA0000008</t>
  </si>
  <si>
    <t>Наклейка 500 рублей (в упаковке 20 шт.)</t>
  </si>
  <si>
    <t>4627096549495</t>
  </si>
  <si>
    <t>Наклейки на бутылки (прикольные)</t>
  </si>
  <si>
    <t>BL4000090</t>
  </si>
  <si>
    <t xml:space="preserve">Наклейка на бутылку "Вино Любви" </t>
  </si>
  <si>
    <t>4627081070621</t>
  </si>
  <si>
    <t>BL4000086</t>
  </si>
  <si>
    <t xml:space="preserve">Наклейка на бутылку "Водка Гвардейская" </t>
  </si>
  <si>
    <t>4627081070584</t>
  </si>
  <si>
    <t>BL4000015</t>
  </si>
  <si>
    <t>Наклейка на бутылку "Водка Кошерная Веселый шабат"</t>
  </si>
  <si>
    <t>4627081070515</t>
  </si>
  <si>
    <t>BL4000092</t>
  </si>
  <si>
    <t>Наклейка на бутылку "Водка Победная"</t>
  </si>
  <si>
    <t>4627081070676</t>
  </si>
  <si>
    <t>BL4000035</t>
  </si>
  <si>
    <t>Наклейка на бутылку "Водка Улетная"</t>
  </si>
  <si>
    <t>4627081070539</t>
  </si>
  <si>
    <t>BL4000005</t>
  </si>
  <si>
    <t>Наклейка на бутылку "Портвейн Ах-дам"</t>
  </si>
  <si>
    <t>4627081070508</t>
  </si>
  <si>
    <t>Наклейки на бутылки (свадебные, юбилейные)</t>
  </si>
  <si>
    <t>NNB0000025</t>
  </si>
  <si>
    <t>Наклейка на бутылку "За любовь 2 ангела" уп. 20 шт. (80х110)</t>
  </si>
  <si>
    <t>4627104748247</t>
  </si>
  <si>
    <t>NNB0000024</t>
  </si>
  <si>
    <t>Наклейка на бутылку "За любовь свадебное 2 сердца" уп. 20 шт. (80х110)</t>
  </si>
  <si>
    <t>4627104748230</t>
  </si>
  <si>
    <t>NNB0000065</t>
  </si>
  <si>
    <t>Наклейка на бутылку "Коньяк юбилейный 45 лет" (бордовый) уп. 20 шт. (80х110)</t>
  </si>
  <si>
    <t>4627104748643</t>
  </si>
  <si>
    <t>NNB0000052</t>
  </si>
  <si>
    <t>Наклейка на бутылку "Коньяк юбилейный 45 лет" (черный) уп. 20 шт. (80х110)</t>
  </si>
  <si>
    <t>4627104748513</t>
  </si>
  <si>
    <t>NNB0000066</t>
  </si>
  <si>
    <t>Наклейка на бутылку "Коньяк юбилейный 50 лет" (бордовый) уп. 20 шт. (80х110)</t>
  </si>
  <si>
    <t>4627104748650</t>
  </si>
  <si>
    <t>NNB0000053</t>
  </si>
  <si>
    <t>Наклейка на бутылку "Коньяк юбилейный 50 лет" (черный) уп. 20 шт. (80х110)</t>
  </si>
  <si>
    <t>4627104748520</t>
  </si>
  <si>
    <t>NNB0000067</t>
  </si>
  <si>
    <t>Наклейка на бутылку "Коньяк юбилейный 55 лет" (бордовый) уп. 20 шт. (80х110)</t>
  </si>
  <si>
    <t>4627104748667</t>
  </si>
  <si>
    <t>NNB0000054</t>
  </si>
  <si>
    <t>Наклейка на бутылку "Коньяк юбилейный 55 лет" (черный) уп. 20 шт. (80х110)</t>
  </si>
  <si>
    <t>4627104748537</t>
  </si>
  <si>
    <t>NNB0000068</t>
  </si>
  <si>
    <t>Наклейка на бутылку "Коньяк юбилейный 60 лет" (бордовый) уп. 20 шт. (80х110)</t>
  </si>
  <si>
    <t>4627104748674</t>
  </si>
  <si>
    <t>NNB0000055</t>
  </si>
  <si>
    <t>Наклейка на бутылку "Коньяк юбилейный 60 лет" (черный) уп. 20 шт. (80х110)</t>
  </si>
  <si>
    <t>4627104748544</t>
  </si>
  <si>
    <t>NNB0000003</t>
  </si>
  <si>
    <t>Наклейка на бутылку "С Юбилеем 45" уп. 20 шт. (80х110)</t>
  </si>
  <si>
    <t>4627104748025</t>
  </si>
  <si>
    <t>NNB0000001</t>
  </si>
  <si>
    <t>Наклейка на бутылку "С Юбилеем 50" уп. 20 шт. (80х110)</t>
  </si>
  <si>
    <t>4627104748001</t>
  </si>
  <si>
    <t>NNB0000004</t>
  </si>
  <si>
    <t>Наклейка на бутылку "С Юбилеем 55" уп. 20 шт. (80х110)</t>
  </si>
  <si>
    <t>4627104748032</t>
  </si>
  <si>
    <t>NNB0000026</t>
  </si>
  <si>
    <t>Наклейка на бутылку "Свадебное сердце" уп. 20 шт. (80х110)</t>
  </si>
  <si>
    <t>4627104748254</t>
  </si>
  <si>
    <t>NNB0000062</t>
  </si>
  <si>
    <t>Наклейка на бутылку "Свадебное шампанское" (2 кольца с камушками) уп. 20 шт. (80х110)</t>
  </si>
  <si>
    <t>4627104748612</t>
  </si>
  <si>
    <t>NNB0000063</t>
  </si>
  <si>
    <t>Наклейка на бутылку "Свадебное шампанское" (на белом) уп. 20 шт. (80х110)</t>
  </si>
  <si>
    <t>4627104748629</t>
  </si>
  <si>
    <t>NNB0000064</t>
  </si>
  <si>
    <t>Наклейка на бутылку "Свадебное шампанское" (на черном) уп. 20 шт. (80х110)</t>
  </si>
  <si>
    <t>4627104748636</t>
  </si>
  <si>
    <t>NNB0000049</t>
  </si>
  <si>
    <t>Наклейка на бутылку "Совет да любовь" (два кольца) уп. 20 шт. (80х110)</t>
  </si>
  <si>
    <t>4627104748483</t>
  </si>
  <si>
    <t>NNB0000071</t>
  </si>
  <si>
    <t>Наклейка на бутылку "Шампанское горькое" (2 кольца) уп. 20 шт. (80х110)</t>
  </si>
  <si>
    <t>4627104748704</t>
  </si>
  <si>
    <t>NNB0000038</t>
  </si>
  <si>
    <t>Наклейка на бутылку "Шампанское свадебное 2 бокала" уп. 20 шт. (80х110)</t>
  </si>
  <si>
    <t>4627104748377</t>
  </si>
  <si>
    <t>NNB0000039</t>
  </si>
  <si>
    <t>Наклейка на бутылку "Шампанское свадебное 2 сердца в лучах" уп. 20 шт. (80х110)</t>
  </si>
  <si>
    <t>4627104748384</t>
  </si>
  <si>
    <t>NNB0000027</t>
  </si>
  <si>
    <t>Наклейка на бутылку "Шампанское свадебное 3 розы" уп. 20 шт. (80х110)</t>
  </si>
  <si>
    <t>4627104748278</t>
  </si>
  <si>
    <t>NNB0000036</t>
  </si>
  <si>
    <t>Наклейка на бутылку "Шампанское свадебное букет роз бусы" уп. 20 шт. (80х110)</t>
  </si>
  <si>
    <t>4627104748353</t>
  </si>
  <si>
    <t>NNB0000037</t>
  </si>
  <si>
    <t>Наклейка на бутылку "Шампанское свадебное Выпьем за любовь" уп. 20 шт. (80х110)</t>
  </si>
  <si>
    <t>4627104748360</t>
  </si>
  <si>
    <t>NNB0000032</t>
  </si>
  <si>
    <t>Наклейка на бутылку "Шампанское свадебное красное сердце" уп. 20 шт. (80х110)</t>
  </si>
  <si>
    <t>4627104748315</t>
  </si>
  <si>
    <t>NNB0000029</t>
  </si>
  <si>
    <t>Наклейка на бутылку "Шампанское свадебное красные тюльпаны" уп. 20 шт. (80х110)</t>
  </si>
  <si>
    <t>4627104748285</t>
  </si>
  <si>
    <t>NNB0000030</t>
  </si>
  <si>
    <t>Наклейка на бутылку "Шампанское свадебное лилии" уп. 20 шт. (80х110)</t>
  </si>
  <si>
    <t>4627104748292</t>
  </si>
  <si>
    <t>NNB0000033</t>
  </si>
  <si>
    <t>Наклейка на бутылку "Шампанское свадебное орхидеи на розовом фоне" уп. 20 шт. (80х110)</t>
  </si>
  <si>
    <t>4627104748322</t>
  </si>
  <si>
    <t>NNB0000031</t>
  </si>
  <si>
    <t>Наклейка на бутылку "Шампанское свадебное орхидея 2 голубя" уп. 20 шт. (80х110)</t>
  </si>
  <si>
    <t>4627104748308</t>
  </si>
  <si>
    <t>NNB0000028</t>
  </si>
  <si>
    <t>Наклейка на бутылку "Шампанское свадебное Совет да любовь 2 сердца" уп. 20 шт. (80х110)</t>
  </si>
  <si>
    <t>4627104748261</t>
  </si>
  <si>
    <t>NNB0000035</t>
  </si>
  <si>
    <t>Наклейка на бутылку "Шампанское Совет да любовь 2 голубя розовое" уп. 20 шт. (80х110)</t>
  </si>
  <si>
    <t>4627104748346</t>
  </si>
  <si>
    <t>NNB0000069</t>
  </si>
  <si>
    <t>Наклейка на бутылку "Юбилейное вино 45" (корона) уп. 20 шт. (80х110)</t>
  </si>
  <si>
    <t>4627104748681</t>
  </si>
  <si>
    <t>NNB0000046</t>
  </si>
  <si>
    <t>Наклейка на бутылку "Юбилейное вино 50" (корона) уп. 20 шт. (80х110)</t>
  </si>
  <si>
    <t>4627104748452</t>
  </si>
  <si>
    <t>NNB0000047</t>
  </si>
  <si>
    <t>Наклейка на бутылку "Юбилейное вино 55" (корона) уп. 20 шт. (80х110)</t>
  </si>
  <si>
    <t>4627104748469</t>
  </si>
  <si>
    <t>NNB0000048</t>
  </si>
  <si>
    <t>Наклейка на бутылку "Юбилейное вино 60" (корона) уп. 20 шт. (80х110)</t>
  </si>
  <si>
    <t>4627104748476</t>
  </si>
  <si>
    <t>NNB0000040</t>
  </si>
  <si>
    <t>Наклейка на бутылку "Юбилейный коньяк 45 белый" уп. 20 шт. (80х110)</t>
  </si>
  <si>
    <t>4627104748391</t>
  </si>
  <si>
    <t>NNB0000041</t>
  </si>
  <si>
    <t>Наклейка на бутылку "Юбилейный коньяк 50 белый" уп. 20 шт. (80х110)</t>
  </si>
  <si>
    <t>4627104748407</t>
  </si>
  <si>
    <t>NNB0000042</t>
  </si>
  <si>
    <t>Наклейка на бутылку "Юбилейный коньяк 55 белый" уп. 20 шт. (80х110)</t>
  </si>
  <si>
    <t>4627104748414</t>
  </si>
  <si>
    <t>NNB0000043</t>
  </si>
  <si>
    <t>Наклейка на бутылку "Юбилейный коньяк 60 белый" уп. 20 шт. (80х110)</t>
  </si>
  <si>
    <t>4627104748421</t>
  </si>
  <si>
    <t>NNB0000044</t>
  </si>
  <si>
    <t>Наклейка на бутылку "Юбиляр водка" (рюмка) уп. 20 шт. (80х110)</t>
  </si>
  <si>
    <t>4627104748438</t>
  </si>
  <si>
    <t xml:space="preserve">Наклейки на бутылки (свадебные) </t>
  </si>
  <si>
    <t xml:space="preserve">Свадебная наклейка на бутылку (в ассортименте) (95х120) уп. 20 шт. </t>
  </si>
  <si>
    <t>NNBF000001</t>
  </si>
  <si>
    <t>Наклейка на бутылку "Wedding ice wine" (Ледяное вино) уп. 20 шт. (95х120)</t>
  </si>
  <si>
    <t>4627104748728</t>
  </si>
  <si>
    <t>NNBF000045</t>
  </si>
  <si>
    <t>Наклейка на бутылку "Вино Брачные узы" уп. 20 шт. (95х120)</t>
  </si>
  <si>
    <t>4627109920969</t>
  </si>
  <si>
    <t>NNBF000004</t>
  </si>
  <si>
    <t>Наклейка на бутылку "Вино венчальное обручальное" уп. 20 шт. (95х120)</t>
  </si>
  <si>
    <t>4627104748759</t>
  </si>
  <si>
    <t>NNBF000006</t>
  </si>
  <si>
    <t>Наклейка на бутылку "Вино игристое свадебное" (собачки) уп. 20 шт. (95х120)</t>
  </si>
  <si>
    <t>4627104748773</t>
  </si>
  <si>
    <t>NNBF000007</t>
  </si>
  <si>
    <t>Наклейка на бутылку "Вино Исповедь экс-холостяка" уп. 20 шт. (95х120)</t>
  </si>
  <si>
    <t>4627104748780</t>
  </si>
  <si>
    <t>NNBF000009</t>
  </si>
  <si>
    <t>Наклейка на бутылку "Вино Свекровь и Тёща" уп. 20 шт. (95х120)</t>
  </si>
  <si>
    <t>4627104748803</t>
  </si>
  <si>
    <t>NNBF000010</t>
  </si>
  <si>
    <t>Наклейка на бутылку "Вино Совет да Любовь" (мишки) уп. 20 шт. (95х120)</t>
  </si>
  <si>
    <t>4627104748810</t>
  </si>
  <si>
    <t>NNBF000011</t>
  </si>
  <si>
    <t>Наклейка на бутылку "Вино Супружеский обет" уп. 20 шт. (95х120)</t>
  </si>
  <si>
    <t>4627104748827</t>
  </si>
  <si>
    <t>NNBF000013</t>
  </si>
  <si>
    <t>Наклейка на бутылку "Водка Свадебное застолье" уп. 20 шт. (95х120)</t>
  </si>
  <si>
    <t>4627104748841</t>
  </si>
  <si>
    <t>NNBF000014</t>
  </si>
  <si>
    <t>Наклейка на бутылку "Водка Тесть и Свёкор" уп. 20 шт. (95х120)</t>
  </si>
  <si>
    <t>4627104748858</t>
  </si>
  <si>
    <t>NNBF000016</t>
  </si>
  <si>
    <t>Наклейка на бутылку "Горько" (котики) уп. 20 шт. (95х120)</t>
  </si>
  <si>
    <t>4627104748872</t>
  </si>
  <si>
    <t>NNBF000017</t>
  </si>
  <si>
    <t>Наклейка на бутылку "Горько" уп. 20 шт. (95х120)</t>
  </si>
  <si>
    <t>4627104748889</t>
  </si>
  <si>
    <t>NNBF000023</t>
  </si>
  <si>
    <t>Наклейка на бутылку "С днем вашей свадьбы" (котики) уп. 20 шт. (95х120)</t>
  </si>
  <si>
    <t>4627104748940</t>
  </si>
  <si>
    <t>NNBF000030</t>
  </si>
  <si>
    <t>Наклейка на бутылку "Свадебное горькое шампанское" уп. 20 шт. (95х120)</t>
  </si>
  <si>
    <t>4627104749015</t>
  </si>
  <si>
    <t>NNBF000028</t>
  </si>
  <si>
    <t>Наклейка на бутылку "Свадебное горькое" (кольца на тарелке) уп. 20 шт. (95х120)</t>
  </si>
  <si>
    <t>4627104748995</t>
  </si>
  <si>
    <t>NNBF000031</t>
  </si>
  <si>
    <t>Наклейка на бутылку "Свадебное игристое" (котики) уп. 20 шт. (95х120)</t>
  </si>
  <si>
    <t>4627104749022</t>
  </si>
  <si>
    <t>NNBF000032</t>
  </si>
  <si>
    <t>Наклейка на бутылку "Свадебное игристое" уп. 20 шт. (95х120)</t>
  </si>
  <si>
    <t>4627104749039</t>
  </si>
  <si>
    <t>NNBF000037</t>
  </si>
  <si>
    <t>Наклейка на бутылку "Свадебное шампанское Мистерия любви" уп. 20 шт. (95х120)</t>
  </si>
  <si>
    <t>4627104749084</t>
  </si>
  <si>
    <t>NNBF000038</t>
  </si>
  <si>
    <t>Наклейка на бутылку "Свадебное шампанское Наш брак" уп. 20 шт. (95х120)</t>
  </si>
  <si>
    <t>4627104749091</t>
  </si>
  <si>
    <t>NNBF000039</t>
  </si>
  <si>
    <t>Наклейка на бутылку "Свадебное шампанское Совет да Любовь" уп. 20 шт. (95х120)</t>
  </si>
  <si>
    <t>4627104749107</t>
  </si>
  <si>
    <t>NNBF000034</t>
  </si>
  <si>
    <t>Наклейка на бутылку "Свадебное шампанское" (лебеди) уп. 20 шт. (95х120)</t>
  </si>
  <si>
    <t>4627104749053</t>
  </si>
  <si>
    <t>NNBF000035</t>
  </si>
  <si>
    <t>Наклейка на бутылку "Свадебное шампанское" (львы) уп. 20 шт. (95х120)</t>
  </si>
  <si>
    <t>4627104749060</t>
  </si>
  <si>
    <t>NNBF000036</t>
  </si>
  <si>
    <t>Наклейка на бутылку "Свадебное шампанское" (три розы) уп. 20 шт. (95х120)</t>
  </si>
  <si>
    <t>4627104749077</t>
  </si>
  <si>
    <t>NNBF000024</t>
  </si>
  <si>
    <t>Наклейка на бутылку "Свадебное" (котики) уп. 20 шт. (95х120)</t>
  </si>
  <si>
    <t>4627104748957</t>
  </si>
  <si>
    <t>NNBF000025</t>
  </si>
  <si>
    <t>Наклейка на бутылку "Свадебное" (попугаи) уп. 20 шт. (95х120)</t>
  </si>
  <si>
    <t>4627104748964</t>
  </si>
  <si>
    <t>NNBF000040</t>
  </si>
  <si>
    <t>Наклейка на бутылку "Свадебный букет" уп. 20 шт. (95х120)</t>
  </si>
  <si>
    <t>4627104749114</t>
  </si>
  <si>
    <t>NNBF000041</t>
  </si>
  <si>
    <t>Наклейка на бутылку "Совет да любовь" (котики) уп. 20 шт. (95х120)</t>
  </si>
  <si>
    <t>4627104749121</t>
  </si>
  <si>
    <t>NNBF000042</t>
  </si>
  <si>
    <t>Наклейка на бутылку "Совет да любовь" (котики, рисунок) уп. 20 шт. (95х120)</t>
  </si>
  <si>
    <t>4627104749138</t>
  </si>
  <si>
    <t>NNBF000043</t>
  </si>
  <si>
    <t>Наклейка на бутылку "Совет да любовь" (тигры) уп. 20 шт. (95х120)</t>
  </si>
  <si>
    <t>4627104749145</t>
  </si>
  <si>
    <t>NNBF000103</t>
  </si>
  <si>
    <t>Наклейки на бутылку Новобрачное шампанское (набор) (95х120) уп. 20 шт.</t>
  </si>
  <si>
    <t>4627109929061</t>
  </si>
  <si>
    <t xml:space="preserve">Наклейки на автомобиль </t>
  </si>
  <si>
    <t>AVTO000001</t>
  </si>
  <si>
    <t>Наклейка на авто "Автоказанова" уп. 10 шт. (14,5х15 см)</t>
  </si>
  <si>
    <t>4627109928637</t>
  </si>
  <si>
    <t>AVTO000002</t>
  </si>
  <si>
    <t>Наклейка на авто "Благодарю за то что пропустили, Удачного дня!" уп. 10 шт. (14,5х15 см)</t>
  </si>
  <si>
    <t>4627109928644</t>
  </si>
  <si>
    <t>AVTO000003</t>
  </si>
  <si>
    <t>Наклейка на авто "В этой машине вежливый водитель" уп. 10 шт. (14,5х15 см)</t>
  </si>
  <si>
    <t>4627109928651</t>
  </si>
  <si>
    <t>AVTO000004</t>
  </si>
  <si>
    <t>Наклейка на авто "Внимание! Догонишь - поцелую!" уп. 10 шт. (14,5х15 см)</t>
  </si>
  <si>
    <t>4627109928668</t>
  </si>
  <si>
    <t>AVTO000005</t>
  </si>
  <si>
    <t>Наклейка на авто "Внимание! Еду медленно, зато впереди!" уп. 10 шт. (14,5х15 см)</t>
  </si>
  <si>
    <t>4627109928675</t>
  </si>
  <si>
    <t>AVTO000006</t>
  </si>
  <si>
    <t>Наклейка на авто "Внимание! Меняю тещу на запаску!" уп. 10 шт. (14,5х15 см)</t>
  </si>
  <si>
    <t>4627109928682</t>
  </si>
  <si>
    <t>AVTO000007</t>
  </si>
  <si>
    <t>Наклейка на авто "Внимание! Мой зад стоит очень дорого" уп. 10 шт. (14,5х15 см)</t>
  </si>
  <si>
    <t>4627109928699</t>
  </si>
  <si>
    <t>AVTO000008</t>
  </si>
  <si>
    <t>Наклейка на авто "Внимание! Не прижимайся - мы не знакомы!" уп. 10 шт. (14,5х15 см)</t>
  </si>
  <si>
    <t>4627109928705</t>
  </si>
  <si>
    <t>AVTO000009</t>
  </si>
  <si>
    <t>Наклейка на авто "Внимание! Не смотри на попы, а смотри на стопы!" уп. 10 шт. (14,5х15 см)</t>
  </si>
  <si>
    <t>4627109928712</t>
  </si>
  <si>
    <t>AVTO000010</t>
  </si>
  <si>
    <t>Наклейка на авто "Внимание! Провожу тест драйв новой монтировки" уп. 10 шт. (14,5х15 см)</t>
  </si>
  <si>
    <t>4627109928729</t>
  </si>
  <si>
    <t>AVTO000011</t>
  </si>
  <si>
    <t>Наклейка на авто "Внимание! Сигналь громче - говорю по мобиле!" уп. 10 шт. (14,5х15 см)</t>
  </si>
  <si>
    <t>4627109928736</t>
  </si>
  <si>
    <t>AVTO000012</t>
  </si>
  <si>
    <t>Наклейка на авто "Девчёнки! Моя машина - двуспальная!" уп. 10 шт. (14,5х15 см)</t>
  </si>
  <si>
    <t>4627109928743</t>
  </si>
  <si>
    <t>AVTO000013</t>
  </si>
  <si>
    <t>Наклейка на авто "Джентльмены! Пропустите даму вперед" уп. 10 шт. (14,5х15 см)</t>
  </si>
  <si>
    <t>4627109928750</t>
  </si>
  <si>
    <t>AVTO000014</t>
  </si>
  <si>
    <t>Наклейка на авто "Зато не пешком!" уп. 10 шт. (14,5х15 см)</t>
  </si>
  <si>
    <t>4627109928767</t>
  </si>
  <si>
    <t>AVTO000015</t>
  </si>
  <si>
    <t>Наклейка на авто "Извините! Спешу!" уп. 10 шт. (14,5х15 см)</t>
  </si>
  <si>
    <t>4627109928774</t>
  </si>
  <si>
    <t>AVTO000016</t>
  </si>
  <si>
    <t>Наклейка на авто "Какие пробки" уп. 10 шт. (14,5х15 см)</t>
  </si>
  <si>
    <t>4627109928781</t>
  </si>
  <si>
    <t>AVTO000017</t>
  </si>
  <si>
    <t>Наклейка на авто "Не быкуй!" уп. 10 шт. (14,5х15 см)</t>
  </si>
  <si>
    <t>4627109928798</t>
  </si>
  <si>
    <t>AVTO000018</t>
  </si>
  <si>
    <t>Наклейка на авто "Не зли меня!" уп. 10 шт. (14,5х15 см)</t>
  </si>
  <si>
    <t>4627109928804</t>
  </si>
  <si>
    <t>AVTO000019</t>
  </si>
  <si>
    <t>Наклейка на авто "Не хами" уп. 10 шт. (14,5х15 см)</t>
  </si>
  <si>
    <t>4627109928811</t>
  </si>
  <si>
    <t>AVTO000020</t>
  </si>
  <si>
    <t>Наклейка на авто "Ни гвоздя, ни жезла!" уп. 10 шт. (14,5х15 см)</t>
  </si>
  <si>
    <t>4627109928828</t>
  </si>
  <si>
    <t>AVTO000021</t>
  </si>
  <si>
    <t>Наклейка на авто "Ну, догони!" уп. 10 шт. (14,5х15 см)</t>
  </si>
  <si>
    <t>4627109928835</t>
  </si>
  <si>
    <t>AVTO000022</t>
  </si>
  <si>
    <t>Наклейка на авто "Осторожно! Блондинка за рулем" уп. 10 шт. (14,5х15 см)</t>
  </si>
  <si>
    <t>4627109928842</t>
  </si>
  <si>
    <t>AVTO000023</t>
  </si>
  <si>
    <t>Наклейка на авто "Осторожно! Видимость - ноль, иду по приборам!" уп. 10 шт. (14,5х15 см)</t>
  </si>
  <si>
    <t>4627109928859</t>
  </si>
  <si>
    <t>AVTO000024</t>
  </si>
  <si>
    <t>Наклейка на авто "Осторожно! Дети - хулиганы" уп. 10 шт. (14,5х15 см)</t>
  </si>
  <si>
    <t>4627109928866</t>
  </si>
  <si>
    <t>AVTO000025</t>
  </si>
  <si>
    <t>Наклейка на авто "Осторожно! За рулем каскадер!" уп. 10 шт. (14,5х15 см)</t>
  </si>
  <si>
    <t>4627109928873</t>
  </si>
  <si>
    <t>AVTO000026</t>
  </si>
  <si>
    <t>Наклейка на авто "Осторожно! За рулем танкист!" уп. 10 шт. (14,5х15 см)</t>
  </si>
  <si>
    <t>4627109928880</t>
  </si>
  <si>
    <t>AVTO000027</t>
  </si>
  <si>
    <t>Наклейка на авто "Осторожно! Крутой сабвуфер!" уп. 10 шт. (14,5х15 см)</t>
  </si>
  <si>
    <t>4627109928897</t>
  </si>
  <si>
    <t>AVTO000028</t>
  </si>
  <si>
    <t>Наклейка на авто "Осторожно! Машину охраняет очень злая собака" уп. 10 шт. (14,5х15 см)</t>
  </si>
  <si>
    <t>4627109928903</t>
  </si>
  <si>
    <t>AVTO000029</t>
  </si>
  <si>
    <t>Наклейка на авто "Осторожно! Нервный водитель!" уп. 10 шт. (14,5х15 см)</t>
  </si>
  <si>
    <t>4627109928910</t>
  </si>
  <si>
    <t>AVTO000030</t>
  </si>
  <si>
    <t>Наклейка на авто "Осторожно! Паркуюсь на слух!!!" уп. 10 шт. (14,5х15 см)</t>
  </si>
  <si>
    <t>4627109928927</t>
  </si>
  <si>
    <t>AVTO000031</t>
  </si>
  <si>
    <t>Наклейка на авто "Осторожно! Перевожу тещу!" уп. 10 шт. (14,5х15 см)</t>
  </si>
  <si>
    <t>4627109928934</t>
  </si>
  <si>
    <t>AVTO000032</t>
  </si>
  <si>
    <t>Наклейка на авто "Осторожно! Путаю педали газа и тормоза!" уп. 10 шт. (14,5х15 см)</t>
  </si>
  <si>
    <t>4627109928941</t>
  </si>
  <si>
    <t>AVTO000033</t>
  </si>
  <si>
    <t>Наклейка на авто "Осторожно! Резко торможу! Берегите зубы!" уп. 10 шт. (14,5х15 см)</t>
  </si>
  <si>
    <t>4627109928958</t>
  </si>
  <si>
    <t>AVTO000034</t>
  </si>
  <si>
    <t>Наклейка на авто "Поехали!" уп. 10 шт. (14,5х15 см)</t>
  </si>
  <si>
    <t>4627109928965</t>
  </si>
  <si>
    <t>AVTO000035</t>
  </si>
  <si>
    <t>Наклейка на авто "Самые надежные мои подушки безопасности" уп. 10 шт. (14,5х15 см)</t>
  </si>
  <si>
    <t>4627109928972</t>
  </si>
  <si>
    <t>AVTO000036</t>
  </si>
  <si>
    <t>Наклейка на авто "Тачка - зверь!" уп. 10 шт. (14,5х15 см)</t>
  </si>
  <si>
    <t>4627109928989</t>
  </si>
  <si>
    <t>AVTO000037</t>
  </si>
  <si>
    <t>Наклейка на авто "Трофейная!" уп. 10 шт. (14,5х15 см)</t>
  </si>
  <si>
    <t>4627109928996</t>
  </si>
  <si>
    <t>AVTO000038</t>
  </si>
  <si>
    <t>Наклейка на авто "Улыбнитесь! Прекрасного настроения!" уп. 10 шт. (14,5х15 см)</t>
  </si>
  <si>
    <t>4627109929009</t>
  </si>
  <si>
    <t>AVTO000039</t>
  </si>
  <si>
    <t>Наклейка на авто "Эх, прокачу!" уп. 10 шт. (14,5х15 см)</t>
  </si>
  <si>
    <t>4627109929016</t>
  </si>
  <si>
    <t>AVTO000040</t>
  </si>
  <si>
    <t>Наклейка на авто "Я с дачи еду! Я не гужевой и не грузовой!" уп. 10 шт. (14,5х15 см)</t>
  </si>
  <si>
    <t>4627109929023</t>
  </si>
  <si>
    <t>Наклейки на бутылку Свадебное горькое (кольца на тарелке набор) уп. 20 шт (95х120;175х70)</t>
  </si>
  <si>
    <t>NNBF000105</t>
  </si>
  <si>
    <t>NNBF000104</t>
  </si>
  <si>
    <t>Наклейки на бутылку Свадебное (попугаи набор) уп. 20 шт (95х120;175х70)</t>
  </si>
  <si>
    <t>Наклейки на бутылку Горькое шампанское (набор) уп. 20 шт (95х120;175х70)</t>
  </si>
  <si>
    <t>NNBF000102</t>
  </si>
  <si>
    <t>AM2000013</t>
  </si>
  <si>
    <t>Договор Свекрови и Невестки</t>
  </si>
  <si>
    <t>4627081071796</t>
  </si>
  <si>
    <t>AM2000083</t>
  </si>
  <si>
    <t>Наставление родителям жениха</t>
  </si>
  <si>
    <t>4627081071857</t>
  </si>
  <si>
    <t>AM2000073</t>
  </si>
  <si>
    <t>Наставление родителям невесты</t>
  </si>
  <si>
    <t>4627081071864</t>
  </si>
  <si>
    <t>AM2000093</t>
  </si>
  <si>
    <t>Постановление общества холостяков</t>
  </si>
  <si>
    <t>4627081071871</t>
  </si>
  <si>
    <t>AM2000103</t>
  </si>
  <si>
    <t>Постановление союза незамужних дам</t>
  </si>
  <si>
    <t>4627081071888</t>
  </si>
  <si>
    <t>AM2000113</t>
  </si>
  <si>
    <t>Свадебный дар молодым супругам</t>
  </si>
  <si>
    <t>4627081071895</t>
  </si>
  <si>
    <t>AM2000143</t>
  </si>
  <si>
    <t>Сертификат Ванна с лепестками роз</t>
  </si>
  <si>
    <t>4627081071925</t>
  </si>
  <si>
    <t>AM2000153</t>
  </si>
  <si>
    <t>Сертификат Завтрак в постель</t>
  </si>
  <si>
    <t>4627081071932</t>
  </si>
  <si>
    <t>AM2000163</t>
  </si>
  <si>
    <t>Сертификат Утреннее пиво</t>
  </si>
  <si>
    <t>4627081071949</t>
  </si>
  <si>
    <t>AM2000173</t>
  </si>
  <si>
    <t>Сертификат Утренний кофе</t>
  </si>
  <si>
    <t>4627081071956</t>
  </si>
  <si>
    <t>AM2000183</t>
  </si>
  <si>
    <t>Технический паспорт жениха</t>
  </si>
  <si>
    <t>4627081071963</t>
  </si>
  <si>
    <t>AM2000194</t>
  </si>
  <si>
    <t>Свадебный диплом, Брачный контракт ламинация 5+0</t>
  </si>
  <si>
    <t>4627081071789</t>
  </si>
  <si>
    <t>AM2000195</t>
  </si>
  <si>
    <t>Свадебный диплом, Договор Свекрови и Невестки ламинация 5+0</t>
  </si>
  <si>
    <t>AM2000196</t>
  </si>
  <si>
    <t>Свадебный диплом, Договор Тёщи и Зятя ламинация 5+0</t>
  </si>
  <si>
    <t>4627081071802</t>
  </si>
  <si>
    <t>AM2000197</t>
  </si>
  <si>
    <t>Свадебный диплом, Инструкция по проведению первой брачной ночи ламинация 5+0</t>
  </si>
  <si>
    <t>4627081071819</t>
  </si>
  <si>
    <t>AM2000198</t>
  </si>
  <si>
    <t>Свадебный диплом, Инструкция по эксплуатации жены ламинация 5+0</t>
  </si>
  <si>
    <t>4627081071826</t>
  </si>
  <si>
    <t>AM2000199</t>
  </si>
  <si>
    <t>Свадебный диплом, Инструкция по эксплуатации мужа ламинация 5+0</t>
  </si>
  <si>
    <t>4627081071833</t>
  </si>
  <si>
    <t>AM2000200</t>
  </si>
  <si>
    <t>Свадебный диплом, Наказ молодожёнам ламинация 5+0</t>
  </si>
  <si>
    <t>4627081071840</t>
  </si>
  <si>
    <t>AM2000201</t>
  </si>
  <si>
    <t>Свадебный диплом, Напутствие родителям жениха ламинация 5+0</t>
  </si>
  <si>
    <t>AM2000202</t>
  </si>
  <si>
    <t>Свадебный диплом, Напутствие родителям невесты ламинация 5+0</t>
  </si>
  <si>
    <t>AM2000203</t>
  </si>
  <si>
    <t>Свадебный диплом, Постановление общества холостяков ламинация 5+0</t>
  </si>
  <si>
    <t>AM2000204</t>
  </si>
  <si>
    <t>Свадебный диплом, Постановление союза незамужних дам ламинация 5+0</t>
  </si>
  <si>
    <t>AM2000205</t>
  </si>
  <si>
    <t>Свадебный диплом, Свадебный дар молодым супругам ламинация 5+0</t>
  </si>
  <si>
    <t>AM2000206</t>
  </si>
  <si>
    <t>Свадебный диплом, Свидетельство о рождении семьи ламинация 5+0</t>
  </si>
  <si>
    <t>4627081071901</t>
  </si>
  <si>
    <t>AM2000207</t>
  </si>
  <si>
    <t>Свадебный диплом, Семейная конституция ламинация 5+0</t>
  </si>
  <si>
    <t>4627081071918</t>
  </si>
  <si>
    <t>AM2000208</t>
  </si>
  <si>
    <t>Свадебный диплом, Сертификат на ванну с лепестками роз ламинация 5+0</t>
  </si>
  <si>
    <t>AM2000209</t>
  </si>
  <si>
    <t>Свадебный диплом, Сертификат на завтрак в постель ламинация 5+0</t>
  </si>
  <si>
    <t>AM2000210</t>
  </si>
  <si>
    <t>Свадебный диплом, Сертификат на утреннее пиво ламинация 5+0</t>
  </si>
  <si>
    <t>AM2000211</t>
  </si>
  <si>
    <t>Свадебный диплом, Сертификат на утренний кофе ламинация 5+0</t>
  </si>
  <si>
    <t>AM2000212</t>
  </si>
  <si>
    <t>Свадебный диплом, Технический паспорт жениха ламинация 5+0</t>
  </si>
  <si>
    <t>AM2000213</t>
  </si>
  <si>
    <t>Свадебный диплом, Технический паспорт невесты ламинация 5+0</t>
  </si>
  <si>
    <t>4627081071970</t>
  </si>
  <si>
    <t xml:space="preserve">Подарочные сертификаты-дипломы ламинация 5+0  </t>
  </si>
  <si>
    <t>SPL000006</t>
  </si>
  <si>
    <t>Сертификат на 1000000 минут свободного времени ламинированный 5+0</t>
  </si>
  <si>
    <t>4627096548238</t>
  </si>
  <si>
    <t>SPL000022</t>
  </si>
  <si>
    <t>Сертификат на безупречное здоровье ламинированный 5+0</t>
  </si>
  <si>
    <t>4627096548399</t>
  </si>
  <si>
    <t>SPL000001</t>
  </si>
  <si>
    <t>Сертификат на бензозаправку ламинированный 5+0</t>
  </si>
  <si>
    <t>4627096548184</t>
  </si>
  <si>
    <t>SPL000002</t>
  </si>
  <si>
    <t>Сертификат на бриллиант ламинированный 5+0</t>
  </si>
  <si>
    <t>4627096548191</t>
  </si>
  <si>
    <t>SPL000015</t>
  </si>
  <si>
    <t>Сертификат на гарем из девяноста девяти женщин ламинированный 5+0</t>
  </si>
  <si>
    <t>4627096548320</t>
  </si>
  <si>
    <t>SPL000016</t>
  </si>
  <si>
    <t>Сертификат на гарем из девяноста девяти мужчин ламинированный 5+0</t>
  </si>
  <si>
    <t>4627096548337</t>
  </si>
  <si>
    <t>SPL000004</t>
  </si>
  <si>
    <t>Сертификат на генеральские погоны ламинированный 5+0</t>
  </si>
  <si>
    <t>4627096548214</t>
  </si>
  <si>
    <t>SPL000005</t>
  </si>
  <si>
    <t>Сертификат на дом в Монте-Карло ламинированный 5+0</t>
  </si>
  <si>
    <t>4627096548221</t>
  </si>
  <si>
    <t>SPL000017</t>
  </si>
  <si>
    <t>Сертификат на жизнь как в раю ламинированный 5+0</t>
  </si>
  <si>
    <t>4627096548344</t>
  </si>
  <si>
    <t>SPL000021</t>
  </si>
  <si>
    <t>Сертификат на мешок капусты ламинированный 5+0</t>
  </si>
  <si>
    <t>4627096548382</t>
  </si>
  <si>
    <t>SPL000007</t>
  </si>
  <si>
    <t>Сертификат на нефтяную вышку ламинированный 5+0</t>
  </si>
  <si>
    <t>4627096548245</t>
  </si>
  <si>
    <t>SPL000008</t>
  </si>
  <si>
    <t>Сертификат на один день президентства ламинированный 5+0</t>
  </si>
  <si>
    <t>4627096548252</t>
  </si>
  <si>
    <t>SPL000018</t>
  </si>
  <si>
    <t>Сертификат на один метр государственной границы ламинированный 5+0</t>
  </si>
  <si>
    <t>4627096548351</t>
  </si>
  <si>
    <t>SPL000019</t>
  </si>
  <si>
    <t>Сертификат на освобождение от налогов ламинированный 5+0</t>
  </si>
  <si>
    <t>4627096548368</t>
  </si>
  <si>
    <t>SPL000020</t>
  </si>
  <si>
    <t>Сертификат на отстрел двух сотрудников ламинированный 5+0</t>
  </si>
  <si>
    <t>4627096548375</t>
  </si>
  <si>
    <t>SPL000009</t>
  </si>
  <si>
    <t>Сертификат на силушку богатырскую ламинированный 5+0</t>
  </si>
  <si>
    <t>4627096548269</t>
  </si>
  <si>
    <t>SPL000010</t>
  </si>
  <si>
    <t>Сертификат на сокровища затонувших кораблей ламинированный 5+0</t>
  </si>
  <si>
    <t>4627096548276</t>
  </si>
  <si>
    <t>SPL000011</t>
  </si>
  <si>
    <t>Сертификат на списание всех долгов ламинированный 5+0</t>
  </si>
  <si>
    <t>4627096548283</t>
  </si>
  <si>
    <t>SPL000023</t>
  </si>
  <si>
    <t>Сертификат на страну в подарок ламинированный 5+0</t>
  </si>
  <si>
    <t>4627096548405</t>
  </si>
  <si>
    <t>SPL000012</t>
  </si>
  <si>
    <t>Сертификат на тропический остров ламинированный 5+0</t>
  </si>
  <si>
    <t>4627096548290</t>
  </si>
  <si>
    <t>SPL000013</t>
  </si>
  <si>
    <t>Сертификат на удачу во всём ламинированный 5+0</t>
  </si>
  <si>
    <t>4627096548306</t>
  </si>
  <si>
    <t>SPL000024</t>
  </si>
  <si>
    <t>Сертификат на царский титул ламинированный 5+0</t>
  </si>
  <si>
    <t>4627096548412</t>
  </si>
  <si>
    <t>SPL000014</t>
  </si>
  <si>
    <t>Сертификат на эликсир молодости и бессмертия ламинированный 5+0</t>
  </si>
  <si>
    <t>4627096548313</t>
  </si>
  <si>
    <t>SPL000003</t>
  </si>
  <si>
    <t>Сертификат президента всемирного банка ламинированный 5+0</t>
  </si>
  <si>
    <t>4627096548207</t>
  </si>
  <si>
    <t xml:space="preserve">Свадебные дипломы </t>
  </si>
  <si>
    <t>Маски латексные люкс</t>
  </si>
  <si>
    <t>MSI000087</t>
  </si>
  <si>
    <t xml:space="preserve">Волосы в нос и уши  </t>
  </si>
  <si>
    <t>4627154723843</t>
  </si>
  <si>
    <t>MSI000088</t>
  </si>
  <si>
    <t xml:space="preserve">Кольцо в нос </t>
  </si>
  <si>
    <t>4627154723935</t>
  </si>
  <si>
    <t>MS0000041</t>
  </si>
  <si>
    <t>Маска латексная Аватар</t>
  </si>
  <si>
    <t>4627115370321</t>
  </si>
  <si>
    <t>MS0000067</t>
  </si>
  <si>
    <t>Маска латексная Женщина с косой</t>
  </si>
  <si>
    <t xml:space="preserve">4627115373360 </t>
  </si>
  <si>
    <t>MS0000070</t>
  </si>
  <si>
    <t>Маска латексная Медведев</t>
  </si>
  <si>
    <t>MS0000027</t>
  </si>
  <si>
    <t>Маска латексная Рогатый</t>
  </si>
  <si>
    <t>MS0000029</t>
  </si>
  <si>
    <t>Маска латексная Собака</t>
  </si>
  <si>
    <t>MSI000080</t>
  </si>
  <si>
    <t>Накладные Губы черные резиновые</t>
  </si>
  <si>
    <t>MS0000089</t>
  </si>
  <si>
    <t>Маска латексная ОНО</t>
  </si>
  <si>
    <t>4627173370523</t>
  </si>
  <si>
    <t>Конверты Новинка (цена за уп., в уп. 10 шт.)</t>
  </si>
  <si>
    <t>KD00000013</t>
  </si>
  <si>
    <t>Конверт «Happy Birthday» KD00000013</t>
  </si>
  <si>
    <t>4627096549648</t>
  </si>
  <si>
    <t>KD00000036</t>
  </si>
  <si>
    <t>Конверт «В день Вашей свадьбы» KD00000036</t>
  </si>
  <si>
    <t>4627096549877</t>
  </si>
  <si>
    <t>KD00000037</t>
  </si>
  <si>
    <t>Конверт «В день Вашей свадьбы» KD00000037</t>
  </si>
  <si>
    <t>4627096549884</t>
  </si>
  <si>
    <t>KD00000050</t>
  </si>
  <si>
    <t>Конверт «Горько!» (стихи) KD00000050</t>
  </si>
  <si>
    <t>4627104740029</t>
  </si>
  <si>
    <t>KD00000028</t>
  </si>
  <si>
    <t>Конверт «Горько!» KD00000028</t>
  </si>
  <si>
    <t>4627096549792</t>
  </si>
  <si>
    <t>KD00000018</t>
  </si>
  <si>
    <t>Конверт «Достатка и благополучия» KD00000018</t>
  </si>
  <si>
    <t>4627096549693</t>
  </si>
  <si>
    <t>KD00000023</t>
  </si>
  <si>
    <t>Конверт «Желаем паре молодой прожить до свадьбы золотой!» KD00000023</t>
  </si>
  <si>
    <t>4627096549747</t>
  </si>
  <si>
    <t>KD00000027</t>
  </si>
  <si>
    <t>Конверт «Желаем паре молодой прожить до свадьбы золотой!» KD00000027</t>
  </si>
  <si>
    <t>4627096549785</t>
  </si>
  <si>
    <t>KD00000029</t>
  </si>
  <si>
    <t>Конверт «Желаем паре молодой прожить до свадьбы золотой!» KD00000029</t>
  </si>
  <si>
    <t>4627096549808</t>
  </si>
  <si>
    <t>KD00000033</t>
  </si>
  <si>
    <t>Конверт «Желаем паре молодой прожить до свадьбы золотой!» KD00000033</t>
  </si>
  <si>
    <t>4627096549846</t>
  </si>
  <si>
    <t>KD00000068</t>
  </si>
  <si>
    <t>Конверт «Желаем паре молодой прожить до свадьбы золотой!» KD00000068</t>
  </si>
  <si>
    <t>4627104740203</t>
  </si>
  <si>
    <t>KD00000017</t>
  </si>
  <si>
    <t>Конверт «Здоровья, долголетия, счастья, процветания» KD00000017</t>
  </si>
  <si>
    <t>4627096549686</t>
  </si>
  <si>
    <t>KD00000046</t>
  </si>
  <si>
    <t>Конверт «Здоровья, радости и счастья...» (стихи) KD00000046</t>
  </si>
  <si>
    <t>4627096549976</t>
  </si>
  <si>
    <t>KD00000011</t>
  </si>
  <si>
    <t>Конверт «Золотому человеку» KD00000011</t>
  </si>
  <si>
    <t>4627096549624</t>
  </si>
  <si>
    <t>KD00000008</t>
  </si>
  <si>
    <t>Конверт «Коллеге» KD00000008</t>
  </si>
  <si>
    <t>4627096549594</t>
  </si>
  <si>
    <t>KD00000055</t>
  </si>
  <si>
    <t>Конверт «Лучший подарок — это книжка!» KD00000055</t>
  </si>
  <si>
    <t>4627104740074</t>
  </si>
  <si>
    <t>KD00000083</t>
  </si>
  <si>
    <t>Конверт «Лучший Твой подарочек — это Я!» KD00000083</t>
  </si>
  <si>
    <t>4627104741040</t>
  </si>
  <si>
    <t>KD00000056</t>
  </si>
  <si>
    <t>Конверт «Моему любимому человечку» KD00000056</t>
  </si>
  <si>
    <t>4627104740081</t>
  </si>
  <si>
    <t>KD00000026</t>
  </si>
  <si>
    <t>Конверт «Молодожёнам! Горько!» KD00000026</t>
  </si>
  <si>
    <t>4627096549778</t>
  </si>
  <si>
    <t>KD00000004</t>
  </si>
  <si>
    <t>Конверт «Молодожёнам!» KD00000004</t>
  </si>
  <si>
    <t>4627096549556</t>
  </si>
  <si>
    <t>KD00000020</t>
  </si>
  <si>
    <t>Конверт «Молодожёнам!» KD00000020</t>
  </si>
  <si>
    <t>4627096549716</t>
  </si>
  <si>
    <t>KD00000030</t>
  </si>
  <si>
    <t>Конверт «Молодожёнам!» KD00000030</t>
  </si>
  <si>
    <t>4627096549815</t>
  </si>
  <si>
    <t>KD00000040</t>
  </si>
  <si>
    <t>Конверт «Молодожёнам!» KD00000040</t>
  </si>
  <si>
    <t>4627096549914</t>
  </si>
  <si>
    <t>KD00000067</t>
  </si>
  <si>
    <t>Конверт «Молодожёнам!» KD00000067</t>
  </si>
  <si>
    <t>4627104740197</t>
  </si>
  <si>
    <t>KD00000034</t>
  </si>
  <si>
    <t>Конверт «Молодожёнам» KD00000034</t>
  </si>
  <si>
    <t>4627096549853</t>
  </si>
  <si>
    <t>KD00000045</t>
  </si>
  <si>
    <t>Конверт «Молодым на обустройство гнезда» KD00000045</t>
  </si>
  <si>
    <t>4627096549969</t>
  </si>
  <si>
    <t>KD00000061</t>
  </si>
  <si>
    <t>Конверт «На мелкие расходы» KD00000061</t>
  </si>
  <si>
    <t>4627104740135</t>
  </si>
  <si>
    <t>KD00000082</t>
  </si>
  <si>
    <t>Конверт «На Приобретение и Обзаведение» KD00000082</t>
  </si>
  <si>
    <t>4627104741033</t>
  </si>
  <si>
    <t>KD00000065</t>
  </si>
  <si>
    <t>Конверт «На рассаду» KD00000065</t>
  </si>
  <si>
    <t>4627104740173</t>
  </si>
  <si>
    <t>KD00000051</t>
  </si>
  <si>
    <t>Конверт «Ни в чём себе не отказывай!» KD00000051</t>
  </si>
  <si>
    <t>4627104740036</t>
  </si>
  <si>
    <t>KD00000059</t>
  </si>
  <si>
    <t>Конверт «От нашего лучшего в мире коллектива!» KD00000059</t>
  </si>
  <si>
    <t>4627104740111</t>
  </si>
  <si>
    <t>KD00000084</t>
  </si>
  <si>
    <t>Конверт «Открой меня — не пожалеешь!» KD00000084</t>
  </si>
  <si>
    <t>4627104741057</t>
  </si>
  <si>
    <t>KD00000072</t>
  </si>
  <si>
    <t>Конверт «Подарок. Карманные деньги» KD00000072</t>
  </si>
  <si>
    <t>4627104740630</t>
  </si>
  <si>
    <t>KD00000086</t>
  </si>
  <si>
    <t>Конверт «ПОДАРОЧЕК» KD00000086</t>
  </si>
  <si>
    <t>4627104741071</t>
  </si>
  <si>
    <t>KD00000049</t>
  </si>
  <si>
    <t>Конверт «Поздравляем с Юбилеем» (стихи) KD00000049</t>
  </si>
  <si>
    <t>4627104740012</t>
  </si>
  <si>
    <t>KD00000090</t>
  </si>
  <si>
    <t>Конверт «Поздравляю с Юбилеем!» KD00000090</t>
  </si>
  <si>
    <t>4627104741118</t>
  </si>
  <si>
    <t>KD00000052</t>
  </si>
  <si>
    <t>Конверт «Поздравляю!» KD00000052</t>
  </si>
  <si>
    <t>4627104740043</t>
  </si>
  <si>
    <t>KD00000077</t>
  </si>
  <si>
    <t>Конверт «Поздравляю!» KD00000077</t>
  </si>
  <si>
    <t>4627104740982</t>
  </si>
  <si>
    <t>KD00000009</t>
  </si>
  <si>
    <t>Конверт «Почта радости и счастья» KD00000009</t>
  </si>
  <si>
    <t>4627096549600</t>
  </si>
  <si>
    <t>KD00000089</t>
  </si>
  <si>
    <t>Конверт «Прекрасной Имениннице» KD00000089</t>
  </si>
  <si>
    <t>4627104741101</t>
  </si>
  <si>
    <t>KD00000053</t>
  </si>
  <si>
    <t>Конверт «Прекрасной нашей Юбилярше!» KD00000053</t>
  </si>
  <si>
    <t>4627104740050</t>
  </si>
  <si>
    <t>KD00000073</t>
  </si>
  <si>
    <t>Конверт «Прекрасной Юбилярше!» KD00000073</t>
  </si>
  <si>
    <t>4627104740654</t>
  </si>
  <si>
    <t>KD00000076</t>
  </si>
  <si>
    <t>Конверт «Прекрасной Юбилярше!» KD00000076</t>
  </si>
  <si>
    <t>4627104740975</t>
  </si>
  <si>
    <t>KD00000063</t>
  </si>
  <si>
    <t>Конверт «Пускай судьба исполнит все желанья...» (стихи) KD00000063</t>
  </si>
  <si>
    <t>4627104740159</t>
  </si>
  <si>
    <t>KD00000064</t>
  </si>
  <si>
    <t>Конверт «Пусть будет каждый день неповторимым...» (стихи) KD00000064</t>
  </si>
  <si>
    <t>4627104740166</t>
  </si>
  <si>
    <t>KD00000043</t>
  </si>
  <si>
    <t>Конверт «Пусть минует Вас рутина...» (стихи) KD00000043</t>
  </si>
  <si>
    <t>4627096549945</t>
  </si>
  <si>
    <t>KD00000035</t>
  </si>
  <si>
    <t>Конверт «Пусть не обходит Вас удача стороной!» KD00000035</t>
  </si>
  <si>
    <t>4627096549860</t>
  </si>
  <si>
    <t>KD00000066</t>
  </si>
  <si>
    <t>Конверт «Пусть не погаснет никогда счастливой жизни зорька!» (стихи) KD00000066</t>
  </si>
  <si>
    <t>4627104740180</t>
  </si>
  <si>
    <t>KD00000074</t>
  </si>
  <si>
    <t>Конверт «С Благодарностью!» KD00000074</t>
  </si>
  <si>
    <t>4627104740685</t>
  </si>
  <si>
    <t>KD00000015</t>
  </si>
  <si>
    <t>Конверт «С днём варенья» KD00000015</t>
  </si>
  <si>
    <t>4627096549662</t>
  </si>
  <si>
    <t>KD00000054</t>
  </si>
  <si>
    <t>Конверт «С днём вашей свадьбы! Совет да любовь!» KD00000054</t>
  </si>
  <si>
    <t>4627104740067</t>
  </si>
  <si>
    <t>KD00000071</t>
  </si>
  <si>
    <t>Конверт «С днём Вашей свадьбы!» KD00000071</t>
  </si>
  <si>
    <t>4627104740234</t>
  </si>
  <si>
    <t>KD00000014</t>
  </si>
  <si>
    <t>Конверт «С днём рождения!» KD00000014</t>
  </si>
  <si>
    <t>4627096549655</t>
  </si>
  <si>
    <t>KD00000016</t>
  </si>
  <si>
    <t>Конверт «С днём рождения!» KD00000016</t>
  </si>
  <si>
    <t>4627096549679</t>
  </si>
  <si>
    <t>KD00000019</t>
  </si>
  <si>
    <t>Конверт «С днём рождения!» KD00000019</t>
  </si>
  <si>
    <t>4627096549709</t>
  </si>
  <si>
    <t>KD00000025</t>
  </si>
  <si>
    <t>Конверт «С днём рождения!» KD00000025</t>
  </si>
  <si>
    <t>4627096549761</t>
  </si>
  <si>
    <t>KD00000048</t>
  </si>
  <si>
    <t>Конверт «С днём рождения!» KD00000048</t>
  </si>
  <si>
    <t>4627096549990</t>
  </si>
  <si>
    <t>KD00000012</t>
  </si>
  <si>
    <t>Конверт «С днём рождения» KD00000012</t>
  </si>
  <si>
    <t>4627096549631</t>
  </si>
  <si>
    <t>KD00000003</t>
  </si>
  <si>
    <t>Конверт «С Днём Свадьбы!» KD00000003</t>
  </si>
  <si>
    <t>4627096549549</t>
  </si>
  <si>
    <t>KD00000001</t>
  </si>
  <si>
    <t>Конверт «С искренней благодарностью» KD00000001</t>
  </si>
  <si>
    <t>4627096549525</t>
  </si>
  <si>
    <t>KD00000070</t>
  </si>
  <si>
    <t>Конверт «С искренней благодарностью» KD00000070</t>
  </si>
  <si>
    <t>4627104740227</t>
  </si>
  <si>
    <t>KD00000047</t>
  </si>
  <si>
    <t>Конверт «С наилучшими пожеланиями!» KD00000047</t>
  </si>
  <si>
    <t>4627096549983</t>
  </si>
  <si>
    <t>KD00000081</t>
  </si>
  <si>
    <t>Конверт «С прекрасным Вашим юбилеем!» KD00000081</t>
  </si>
  <si>
    <t>4627104741026</t>
  </si>
  <si>
    <t>KD00000085</t>
  </si>
  <si>
    <t>Конверт «С Уважением и Благодарностью» KD00000085</t>
  </si>
  <si>
    <t>4627104741064</t>
  </si>
  <si>
    <t>KD00000044</t>
  </si>
  <si>
    <t>Конверт «С уважением, от коллег и сослуживцев!» KD00000044</t>
  </si>
  <si>
    <t>4627096549952</t>
  </si>
  <si>
    <t>KD00000002</t>
  </si>
  <si>
    <t>Конверт «С Юбилеем!» KD00000002</t>
  </si>
  <si>
    <t>4627096549532</t>
  </si>
  <si>
    <t>KD00000062</t>
  </si>
  <si>
    <t>Конверт «С Юбилеем!» KD00000062</t>
  </si>
  <si>
    <t>4627104740142</t>
  </si>
  <si>
    <t>KD00000079</t>
  </si>
  <si>
    <t>Конверт «С Юбилеем!» KD00000079</t>
  </si>
  <si>
    <t>4627104741002</t>
  </si>
  <si>
    <t>KD00000060</t>
  </si>
  <si>
    <t>Конверт «Слились два сердца воедино» (стихи) KD00000060</t>
  </si>
  <si>
    <t>4627104740128</t>
  </si>
  <si>
    <t>KD00000022</t>
  </si>
  <si>
    <t>Конверт «Совет да любовь!» KD00000022</t>
  </si>
  <si>
    <t>4627096549730</t>
  </si>
  <si>
    <t>KD00000032</t>
  </si>
  <si>
    <t>Конверт «Совет да любовь!» KD00000032</t>
  </si>
  <si>
    <t>4627096549839</t>
  </si>
  <si>
    <t>KD00000080</t>
  </si>
  <si>
    <t>Конверт «Успешного полёта к финансовым высотам!» KD00000080</t>
  </si>
  <si>
    <t>4627104741019</t>
  </si>
  <si>
    <t>KD00000091</t>
  </si>
  <si>
    <t>Конверт «С днем рождения!» KD00000091</t>
  </si>
  <si>
    <t>4627128093491</t>
  </si>
  <si>
    <t>KD00000092</t>
  </si>
  <si>
    <t>Конверт «С днем рождения!» KD00000092</t>
  </si>
  <si>
    <t>4627128093507</t>
  </si>
  <si>
    <t>KD00000093</t>
  </si>
  <si>
    <t>Конверт «С Юбилеем!» KD00000093</t>
  </si>
  <si>
    <t>4627128093514</t>
  </si>
  <si>
    <t>KD00000094</t>
  </si>
  <si>
    <t>Конверт «Поздравляю!» KD00000094</t>
  </si>
  <si>
    <t>4627128093521</t>
  </si>
  <si>
    <t>KD00000095</t>
  </si>
  <si>
    <t>Конверт «С днём свадьбы» KD00000095</t>
  </si>
  <si>
    <t>4627128093538</t>
  </si>
  <si>
    <t>KD00000096</t>
  </si>
  <si>
    <t>Конверт «С днём рождения» KD00000096</t>
  </si>
  <si>
    <t>4627128093545</t>
  </si>
  <si>
    <t>KD00000097</t>
  </si>
  <si>
    <t>Конверт «С днём свадьбы» KD00000097</t>
  </si>
  <si>
    <t>4627128093552</t>
  </si>
  <si>
    <t>KD00000098</t>
  </si>
  <si>
    <t>Конверт «С днём рождения» KD00000098</t>
  </si>
  <si>
    <t>4627128093569</t>
  </si>
  <si>
    <t>KD00000099</t>
  </si>
  <si>
    <t>Конверт «С днём рождения» KD00000099</t>
  </si>
  <si>
    <t>4627128093576</t>
  </si>
  <si>
    <t>KD00000100</t>
  </si>
  <si>
    <t>Конверт «С днём рождения» KD00000100</t>
  </si>
  <si>
    <t>4627128093583</t>
  </si>
  <si>
    <t>KD00000101</t>
  </si>
  <si>
    <t>Конверт «Поздравляем!» KD00000101</t>
  </si>
  <si>
    <t>4627128093590</t>
  </si>
  <si>
    <t>KD00000102</t>
  </si>
  <si>
    <t>Конверт «С Юбилеем!» KD00000102</t>
  </si>
  <si>
    <t>4627128093606</t>
  </si>
  <si>
    <t>KD00000103</t>
  </si>
  <si>
    <t>Конверт «Поздравляю!» KD00000103</t>
  </si>
  <si>
    <t>4627128093613</t>
  </si>
  <si>
    <t>KD00000104</t>
  </si>
  <si>
    <t>Конверт «Поздравляю!» KD00000104</t>
  </si>
  <si>
    <t>4627128093620</t>
  </si>
  <si>
    <t>KD00000105</t>
  </si>
  <si>
    <t>Конверт «Поздравляю!» KD00000105</t>
  </si>
  <si>
    <t>4627128093637</t>
  </si>
  <si>
    <t>KD00000106</t>
  </si>
  <si>
    <t>Конверт «С Юбилеем!» KD00000106</t>
  </si>
  <si>
    <t>4627128093644</t>
  </si>
  <si>
    <t>KD00000107</t>
  </si>
  <si>
    <t>Конверт «С днём рождения» KD00000107</t>
  </si>
  <si>
    <t>4627128093651</t>
  </si>
  <si>
    <t>KD00000108</t>
  </si>
  <si>
    <t>Конверт «С днём свадьбы» KD00000108</t>
  </si>
  <si>
    <t>4627128093668</t>
  </si>
  <si>
    <t>KD00000109</t>
  </si>
  <si>
    <t>Конверт «С Юбилеем!» KD00000109</t>
  </si>
  <si>
    <t>4627128093675</t>
  </si>
  <si>
    <t>KD00000110</t>
  </si>
  <si>
    <t>Конверт «Подарок!» KD00000110</t>
  </si>
  <si>
    <t>4627128093682</t>
  </si>
  <si>
    <t>FF00001</t>
  </si>
  <si>
    <t xml:space="preserve">Открытка для букета "8 Марта "   уп.100 шт разм. 96*58мм </t>
  </si>
  <si>
    <t>4627154721672</t>
  </si>
  <si>
    <t>FF00002</t>
  </si>
  <si>
    <t xml:space="preserve">Открытка для букета "С 8 Марта "   уп.100 шт разм. 96*58мм </t>
  </si>
  <si>
    <t>4627154721689</t>
  </si>
  <si>
    <t>FF00003</t>
  </si>
  <si>
    <t>4627154721696</t>
  </si>
  <si>
    <t>FF00004</t>
  </si>
  <si>
    <t>4627154721702</t>
  </si>
  <si>
    <t>FF00005</t>
  </si>
  <si>
    <t>4627154721719</t>
  </si>
  <si>
    <t>FF00006</t>
  </si>
  <si>
    <t>4627154721726</t>
  </si>
  <si>
    <t>FF00007</t>
  </si>
  <si>
    <t xml:space="preserve">Открытка для букета "С Днем Рождения ! "   уп.100 шт разм. 96*58мм </t>
  </si>
  <si>
    <t>4627154721733</t>
  </si>
  <si>
    <t>FF00008</t>
  </si>
  <si>
    <t>4627154721740</t>
  </si>
  <si>
    <t>FF00009</t>
  </si>
  <si>
    <t>4627154721757</t>
  </si>
  <si>
    <t>FF00010</t>
  </si>
  <si>
    <t>4627154721764</t>
  </si>
  <si>
    <t>FF00011</t>
  </si>
  <si>
    <t>4627154721771</t>
  </si>
  <si>
    <t>FF00012</t>
  </si>
  <si>
    <t>4627154721788</t>
  </si>
  <si>
    <t>FF00013</t>
  </si>
  <si>
    <t>4627154721795</t>
  </si>
  <si>
    <t>FF00014</t>
  </si>
  <si>
    <t>4627154721801</t>
  </si>
  <si>
    <t>FF00015</t>
  </si>
  <si>
    <t>4627154721818</t>
  </si>
  <si>
    <t>FF00016</t>
  </si>
  <si>
    <t xml:space="preserve">Открытка для букета "Люблю "   уп.100 шт разм. 96*58мм </t>
  </si>
  <si>
    <t>4627154721825</t>
  </si>
  <si>
    <t>FF00017</t>
  </si>
  <si>
    <t xml:space="preserve">Открытка для букета "Любимой "   уп.100 шт разм. 96*58мм </t>
  </si>
  <si>
    <t>4627154721832</t>
  </si>
  <si>
    <t>FF00018</t>
  </si>
  <si>
    <t xml:space="preserve">Открытка для букета "С Любовью "   уп.100 шт разм. 96*58мм </t>
  </si>
  <si>
    <t>4627154721849</t>
  </si>
  <si>
    <t>FF00019</t>
  </si>
  <si>
    <t xml:space="preserve">Открытка для букета "Целую "   уп.100 шт разм. 96*58мм </t>
  </si>
  <si>
    <t>4627154721856</t>
  </si>
  <si>
    <t>FF00020</t>
  </si>
  <si>
    <t>4627154721863</t>
  </si>
  <si>
    <t>FF00021</t>
  </si>
  <si>
    <t xml:space="preserve">Открытка для букета "С Новым Годом  "   уп.100 шт разм. 96*58мм </t>
  </si>
  <si>
    <t>4627154721870</t>
  </si>
  <si>
    <t>FF00022</t>
  </si>
  <si>
    <t xml:space="preserve">Открытка для букета "С Новым Годом "   уп.100 шт разм. 96*58мм </t>
  </si>
  <si>
    <t>4627154721887</t>
  </si>
  <si>
    <t>FF00023</t>
  </si>
  <si>
    <t>4627154721894</t>
  </si>
  <si>
    <t>FF00024</t>
  </si>
  <si>
    <t>4627154721900</t>
  </si>
  <si>
    <t>FF00025</t>
  </si>
  <si>
    <t xml:space="preserve">Открытка для букета "Эйфелева башня  "   уп.100 шт разм. 96*58мм </t>
  </si>
  <si>
    <t>4627154721917</t>
  </si>
  <si>
    <t>FF00026</t>
  </si>
  <si>
    <t>4627154721924</t>
  </si>
  <si>
    <t>FF00027</t>
  </si>
  <si>
    <t>Открытка для букета " Цветы " уп.100 шт разм.96*58мм</t>
  </si>
  <si>
    <t>4627154721931</t>
  </si>
  <si>
    <t>FF00028</t>
  </si>
  <si>
    <t>4627154721948</t>
  </si>
  <si>
    <t>FF00029</t>
  </si>
  <si>
    <t>4627154721955</t>
  </si>
  <si>
    <t>FF00030</t>
  </si>
  <si>
    <t>4627154721962</t>
  </si>
  <si>
    <t>FF00031</t>
  </si>
  <si>
    <t>4627154721979</t>
  </si>
  <si>
    <t>FF00032</t>
  </si>
  <si>
    <t>4627154721986</t>
  </si>
  <si>
    <t>FF00033</t>
  </si>
  <si>
    <t>4627154721993</t>
  </si>
  <si>
    <t>FF00034</t>
  </si>
  <si>
    <t>4627154722006</t>
  </si>
  <si>
    <t>FF00035</t>
  </si>
  <si>
    <t>4627154722013</t>
  </si>
  <si>
    <t>FF00036</t>
  </si>
  <si>
    <t>4627154722020</t>
  </si>
  <si>
    <t>FF00037</t>
  </si>
  <si>
    <t>4627154722037</t>
  </si>
  <si>
    <t>FF00038</t>
  </si>
  <si>
    <t>4627154722044</t>
  </si>
  <si>
    <t>FF00039</t>
  </si>
  <si>
    <t>4627154722051</t>
  </si>
  <si>
    <t>FF00040</t>
  </si>
  <si>
    <t>4627154722068</t>
  </si>
  <si>
    <t>FF00041</t>
  </si>
  <si>
    <t>4627154722075</t>
  </si>
  <si>
    <t>FF00042</t>
  </si>
  <si>
    <t>4627154722082</t>
  </si>
  <si>
    <t>FF00043</t>
  </si>
  <si>
    <t>4627154722099</t>
  </si>
  <si>
    <t>FF00044</t>
  </si>
  <si>
    <t>4627154722105</t>
  </si>
  <si>
    <t>FF00045</t>
  </si>
  <si>
    <t>4627154722112</t>
  </si>
  <si>
    <t>FF00046</t>
  </si>
  <si>
    <t xml:space="preserve">Открытка для букета "Бусинки "   уп.100 шт разм. 96*58мм </t>
  </si>
  <si>
    <t>4627154722129</t>
  </si>
  <si>
    <t>FF00047</t>
  </si>
  <si>
    <t xml:space="preserve">Открытка для букета "Мишки "   уп.100 шт разм. 96*58мм </t>
  </si>
  <si>
    <t>4627154722136</t>
  </si>
  <si>
    <t>FF00048</t>
  </si>
  <si>
    <t xml:space="preserve">Открытка для букета "Цветы "   уп.100 шт разм. 96*58мм </t>
  </si>
  <si>
    <t>4627154722143</t>
  </si>
  <si>
    <t>FF00049</t>
  </si>
  <si>
    <t xml:space="preserve">Открытка для букета "Пионы "   уп.100 шт разм. 96*58мм </t>
  </si>
  <si>
    <t>4627154722150</t>
  </si>
  <si>
    <t>FF00050</t>
  </si>
  <si>
    <t>4627154722167</t>
  </si>
  <si>
    <t>FF00051</t>
  </si>
  <si>
    <t>4627154722174</t>
  </si>
  <si>
    <t>FF00052</t>
  </si>
  <si>
    <t>4627154722181</t>
  </si>
  <si>
    <t>FF00053</t>
  </si>
  <si>
    <t xml:space="preserve">Открытка для букета "Розы "   уп.100 шт разм. 96*58мм </t>
  </si>
  <si>
    <t>4627154722198</t>
  </si>
  <si>
    <t>FF00054</t>
  </si>
  <si>
    <t xml:space="preserve">Открытка для букета "Подарок "   уп.100 шт разм. 96*58мм </t>
  </si>
  <si>
    <t>4627154722204</t>
  </si>
  <si>
    <t>FF00055</t>
  </si>
  <si>
    <t>4627154722211</t>
  </si>
  <si>
    <t>FF00056</t>
  </si>
  <si>
    <t xml:space="preserve">Открытка для букета "Мишка  "   уп.100 шт разм. 96*58мм </t>
  </si>
  <si>
    <t>4627154722228</t>
  </si>
  <si>
    <t>FF00057</t>
  </si>
  <si>
    <t>Открытка для букета "Микс Ассорти !" уп.100 шт разм. 96*58мм ( 32 вида)</t>
  </si>
  <si>
    <t>4627154725632</t>
  </si>
  <si>
    <t>FF00058</t>
  </si>
  <si>
    <t>Открытка для букета " Микс С 8 Марта " уп. 100 шт разм. 96*58 мм (5 видов)</t>
  </si>
  <si>
    <t>4627154725649</t>
  </si>
  <si>
    <t>FF00059</t>
  </si>
  <si>
    <t>Открытка для букета " Микс С Днем Рождения " уп. 100 шт разм. 96*58 мм (10 видов)</t>
  </si>
  <si>
    <t>4627154725656</t>
  </si>
  <si>
    <t>FF00060</t>
  </si>
  <si>
    <t>Открытка для букета " Микс С Любовью !" уп.100 шт разм. 96*58 мм (5 видов)</t>
  </si>
  <si>
    <t>4627154725663</t>
  </si>
  <si>
    <t>FF00061</t>
  </si>
  <si>
    <t xml:space="preserve">Открытка для букета " Микс С Новым Годом !" уп.100 разм. 96*58 мм (4 вида ) </t>
  </si>
  <si>
    <t>4627154725670</t>
  </si>
  <si>
    <t>Скидочные купоны</t>
  </si>
  <si>
    <t>KS0000001</t>
  </si>
  <si>
    <t>Скидочный купон на 1000 рублей</t>
  </si>
  <si>
    <t>4627139457060</t>
  </si>
  <si>
    <t>KS0000002</t>
  </si>
  <si>
    <t>Скидочный купон на 500 рублей</t>
  </si>
  <si>
    <t>4627139457053</t>
  </si>
  <si>
    <t>KS0000003</t>
  </si>
  <si>
    <t>Скидочный купон на 200 рублей</t>
  </si>
  <si>
    <t>4627139457046</t>
  </si>
  <si>
    <t xml:space="preserve">Ленты в упаковке по цветам (в упаковке 20 штук) </t>
  </si>
  <si>
    <t>Ленты в упаковке Триколор 450 х 30 мм (в упаковке 20 шт.)</t>
  </si>
  <si>
    <t>4627128094108</t>
  </si>
  <si>
    <t>LTVU000002</t>
  </si>
  <si>
    <t>Ленты в упаковке Георгиевские 450 х 33 мм (в упаковке 20 шт.)</t>
  </si>
  <si>
    <t>4627128094115</t>
  </si>
  <si>
    <t>LTVU000003</t>
  </si>
  <si>
    <t>Ленты в упаковке Желтые 450 х 35 мм (в упаковке 20 шт.)</t>
  </si>
  <si>
    <t>4627128094122</t>
  </si>
  <si>
    <t>LTVU000004</t>
  </si>
  <si>
    <t>Ленты в упаковке Синие 450 х 35 мм (в упаковке 20 шт.)</t>
  </si>
  <si>
    <t>4627128094139</t>
  </si>
  <si>
    <t>LTVU000005</t>
  </si>
  <si>
    <t>Ленты в упаковке Красные 450 х 35 мм (в упаковке 20 шт.)</t>
  </si>
  <si>
    <t>4627128094146</t>
  </si>
  <si>
    <t>LTVU000006</t>
  </si>
  <si>
    <t>Ленты в упаковке Белые 450 х 35 мм (в упаковке 20 шт.)</t>
  </si>
  <si>
    <t>4627128094153</t>
  </si>
  <si>
    <t>LTVU000007</t>
  </si>
  <si>
    <t>Ленты в упаковке Серые 450 х 35 мм (в упаковке 20 шт.)</t>
  </si>
  <si>
    <t>4627128094160</t>
  </si>
  <si>
    <t>Пригласительные на свадьбу/день рождения/торжество</t>
  </si>
  <si>
    <t>NGS0000024</t>
  </si>
  <si>
    <t xml:space="preserve">Приглашение на день рождение (торт) уп.20 шт </t>
  </si>
  <si>
    <t>4627154724062</t>
  </si>
  <si>
    <t>NGS0000019</t>
  </si>
  <si>
    <t xml:space="preserve">Приглашение на праздничное застолье уп.20 шт </t>
  </si>
  <si>
    <t>4627154724079</t>
  </si>
  <si>
    <t>NGS0000025</t>
  </si>
  <si>
    <t xml:space="preserve">Приглашение на свадьбу (2 бокала) уп.20 шт </t>
  </si>
  <si>
    <t>4627154724086</t>
  </si>
  <si>
    <t>NGS0000026</t>
  </si>
  <si>
    <t xml:space="preserve">Приглашение на свадьбу (2 голубя) уп.20 шт </t>
  </si>
  <si>
    <t>4627154724093</t>
  </si>
  <si>
    <t>NGS0000027</t>
  </si>
  <si>
    <t xml:space="preserve">Приглашение на свадьбу (2 кольца ангелочек) уп.20 шт </t>
  </si>
  <si>
    <t>4627154724109</t>
  </si>
  <si>
    <t>NGS0000032</t>
  </si>
  <si>
    <t xml:space="preserve">Приглашение на свадьбу (2 лебедя)  уп.20 шт </t>
  </si>
  <si>
    <t>4627154724116</t>
  </si>
  <si>
    <t>NGS0000028</t>
  </si>
  <si>
    <t xml:space="preserve">Приглашение на свадьбу (2 свечи кольца) уп.20 шт </t>
  </si>
  <si>
    <t>4627154724123</t>
  </si>
  <si>
    <t>NGS0000018</t>
  </si>
  <si>
    <t xml:space="preserve">Приглашение на свадьбу (белые голуби ) уп.20 шт </t>
  </si>
  <si>
    <t>4627154724130</t>
  </si>
  <si>
    <t>NGS0000029</t>
  </si>
  <si>
    <t xml:space="preserve">Приглашение на свадьбу (карета на сиреневом фоне) уп.20 шт </t>
  </si>
  <si>
    <t>4627154724147</t>
  </si>
  <si>
    <t>NGS0000033</t>
  </si>
  <si>
    <t xml:space="preserve">Приглашение на свадьбу (карета)  уп.20 шт </t>
  </si>
  <si>
    <t>4627154724154</t>
  </si>
  <si>
    <t>NGS0000030</t>
  </si>
  <si>
    <t xml:space="preserve">Приглашение на свадьбу (коробочка сердце и 2 кольца) уп.20 шт </t>
  </si>
  <si>
    <t>4627154724161</t>
  </si>
  <si>
    <t>NGS0000035</t>
  </si>
  <si>
    <t xml:space="preserve">Приглашение на свадьбу (сердце) уп.20 шт </t>
  </si>
  <si>
    <t>4627154724178</t>
  </si>
  <si>
    <t>NGS0000031</t>
  </si>
  <si>
    <t xml:space="preserve">Приглашение на торжество зеленые  уп.20 шт </t>
  </si>
  <si>
    <t>4627154724192</t>
  </si>
  <si>
    <t>NGS0000017</t>
  </si>
  <si>
    <t>Приглашение на юбилей (букет красных роз) , уп. 20 шт.</t>
  </si>
  <si>
    <t>4627154724208</t>
  </si>
  <si>
    <t>NGS0000010</t>
  </si>
  <si>
    <t>Приглашение на юбилей, (букет роз в корозине) уп. 20 шт.</t>
  </si>
  <si>
    <t>4627154724215</t>
  </si>
  <si>
    <t>Свадебные Свечи</t>
  </si>
  <si>
    <t>SSD000001</t>
  </si>
  <si>
    <t>Свеча Свадебная малая №1 (бежевый) Время горения 2 часа</t>
  </si>
  <si>
    <t>4627104749978</t>
  </si>
  <si>
    <t>SSD000002</t>
  </si>
  <si>
    <t>Свеча Свадебная малая №1 (белый) Время горения 2 часа</t>
  </si>
  <si>
    <t>4627104749985</t>
  </si>
  <si>
    <t>SSD000003</t>
  </si>
  <si>
    <t>Свеча Свадебная малая №2 (бежевый) Время горения 2 часа</t>
  </si>
  <si>
    <t>4627104749992</t>
  </si>
  <si>
    <t>SSD000005</t>
  </si>
  <si>
    <t>Свеча Свадебная малая №3 (бежевый)  Время горения 2 часа</t>
  </si>
  <si>
    <t>4627109920020</t>
  </si>
  <si>
    <t>SSD000006</t>
  </si>
  <si>
    <t>Свеча Свадебная малая №3 (белый)  Время горения 2 часа</t>
  </si>
  <si>
    <t>4627109920037</t>
  </si>
  <si>
    <t>SSD000007</t>
  </si>
  <si>
    <t>Свеча Свадебная средняя №1 (бежевый) Время горения 8 часов</t>
  </si>
  <si>
    <t>4627109920044</t>
  </si>
  <si>
    <t>SSD000009</t>
  </si>
  <si>
    <t>Свеча Свадебная средняя №1 (розовый) Время горения 8 часов</t>
  </si>
  <si>
    <t>4627109920068</t>
  </si>
  <si>
    <t>SSD000010</t>
  </si>
  <si>
    <t xml:space="preserve">Свеча Свадебная средняя №2 (бежевый) Время горения 8 часов </t>
  </si>
  <si>
    <t>4627109920075</t>
  </si>
  <si>
    <t>SSD000011</t>
  </si>
  <si>
    <t xml:space="preserve">Свеча Свадебная средняя №2 (белый) Время горения 8 часов </t>
  </si>
  <si>
    <t>4627109920082</t>
  </si>
  <si>
    <t>SSD000012</t>
  </si>
  <si>
    <t xml:space="preserve">Свеча Свадебная средняя №3 (бежевый) Время горения 8 часов  </t>
  </si>
  <si>
    <t>4627109920099</t>
  </si>
  <si>
    <t>SSD000013</t>
  </si>
  <si>
    <t xml:space="preserve">Свеча Свадебная средняя №3 (белый) Время горения 8 часов  </t>
  </si>
  <si>
    <t>4627109920105</t>
  </si>
  <si>
    <t>SSD000102</t>
  </si>
  <si>
    <t xml:space="preserve">Свеча Свадебная средняя №4 (бежевый)  Время горения 8 часов </t>
  </si>
  <si>
    <t>4627109926428</t>
  </si>
  <si>
    <t>SSD000100</t>
  </si>
  <si>
    <t xml:space="preserve">Свеча Свадебная средняя №4 (белый)  Время горения 8 часов </t>
  </si>
  <si>
    <t>4627109926411</t>
  </si>
  <si>
    <t>SDD000149</t>
  </si>
  <si>
    <t xml:space="preserve">Свеча Свадебная большая №6 (бежевый) Время горения 10 часов </t>
  </si>
  <si>
    <t>4627119263988</t>
  </si>
  <si>
    <t>SDD000150</t>
  </si>
  <si>
    <t xml:space="preserve">Свеча Свадебная большая №7 (бежевый) Время горения 10 часов </t>
  </si>
  <si>
    <t>4627119263995</t>
  </si>
  <si>
    <t>SDD000151</t>
  </si>
  <si>
    <t xml:space="preserve">Свеча Свадебная большая №8 (бежевый) Время горения 10 часов </t>
  </si>
  <si>
    <t>4627119264008</t>
  </si>
  <si>
    <t>SDD000158</t>
  </si>
  <si>
    <t xml:space="preserve">Свеча Свадебная большая №8 (белый) Время горения 10 часов </t>
  </si>
  <si>
    <t>4627119264077</t>
  </si>
  <si>
    <t>SDD000152</t>
  </si>
  <si>
    <t xml:space="preserve">Свеча Свадебная большая №9 (бежевый) Время горения 10 часов </t>
  </si>
  <si>
    <t>4627119264015</t>
  </si>
  <si>
    <t>SDD000153</t>
  </si>
  <si>
    <t xml:space="preserve">Свеча Свадебная большая №9 (белый) Время горения 10 часов </t>
  </si>
  <si>
    <t>4627119264022</t>
  </si>
  <si>
    <t>SSD000019</t>
  </si>
  <si>
    <t>Свеча декоративная №1 (бежевый) Время горения 10 часов</t>
  </si>
  <si>
    <t>4627109920167</t>
  </si>
  <si>
    <t>SSD000020</t>
  </si>
  <si>
    <t>Свеча декоративная №1 (белый) Время горения 10 часов</t>
  </si>
  <si>
    <t>4627109920174</t>
  </si>
  <si>
    <t>SSD000021</t>
  </si>
  <si>
    <t>Свеча декоративная №2 (бежевый) Время горения 10 часов</t>
  </si>
  <si>
    <t>4627109920181</t>
  </si>
  <si>
    <t>SSD000023</t>
  </si>
  <si>
    <t>Свеча декоративная №3 (бежевый) Время горения 10 часов</t>
  </si>
  <si>
    <t>4627109920204</t>
  </si>
  <si>
    <t>SSD000024</t>
  </si>
  <si>
    <t>Свеча декоративная №3 (белый) Время горения 10 часов</t>
  </si>
  <si>
    <t>4627109920211</t>
  </si>
  <si>
    <t>SSD000025</t>
  </si>
  <si>
    <t>Свеча декоративная №4 (бежевый) Время горения 10 часов</t>
  </si>
  <si>
    <t>4627109920228</t>
  </si>
  <si>
    <t>SSD000026</t>
  </si>
  <si>
    <t>Свеча декоративная №4 (белый) Время горения 10 часов</t>
  </si>
  <si>
    <t>4627109920235</t>
  </si>
  <si>
    <t>SSD000059</t>
  </si>
  <si>
    <t xml:space="preserve">Свеча декоративная №5 (бежевый) Время горения 10 часов </t>
  </si>
  <si>
    <t>4627109925742</t>
  </si>
  <si>
    <t>SSD000058</t>
  </si>
  <si>
    <t xml:space="preserve">Свеча декоративная №5 (белый) Время горения 10 часов </t>
  </si>
  <si>
    <t>4627109925735</t>
  </si>
  <si>
    <t>SSD000060</t>
  </si>
  <si>
    <t xml:space="preserve">Свеча декоративная №6 (белый) Время горения 10 часов </t>
  </si>
  <si>
    <t>4627109925759</t>
  </si>
  <si>
    <t>SSD001103</t>
  </si>
  <si>
    <t xml:space="preserve">Свеча декоративная №7 (белый) Время горения 10 часов </t>
  </si>
  <si>
    <t>4627109926831</t>
  </si>
  <si>
    <t>SSD000027</t>
  </si>
  <si>
    <t xml:space="preserve">Свеча Очаг №1 (бежевый) Время горения 48 часов </t>
  </si>
  <si>
    <t>4627109920242</t>
  </si>
  <si>
    <t>SSD000028</t>
  </si>
  <si>
    <t>Свеча Очаг №1 (белый) Время горения 48 часов</t>
  </si>
  <si>
    <t>4627109920259</t>
  </si>
  <si>
    <t>SSD000029</t>
  </si>
  <si>
    <t>Свеча Очаг №1 (цветной) Время горения 48 часов</t>
  </si>
  <si>
    <t>4627109920266</t>
  </si>
  <si>
    <t>SSD000030</t>
  </si>
  <si>
    <t>Свеча Очаг №2 (бежевый) Время горения 48 часов</t>
  </si>
  <si>
    <t>4627109920273</t>
  </si>
  <si>
    <t>SSD000066</t>
  </si>
  <si>
    <t>Свеча Очаг №3 (бежевый) Время горения 48 часов</t>
  </si>
  <si>
    <t>4627109925810</t>
  </si>
  <si>
    <t>SSD000033</t>
  </si>
  <si>
    <t>Свеча Очаг №3 (белый) Время горения 48 часов</t>
  </si>
  <si>
    <t>4627109920303</t>
  </si>
  <si>
    <t>SSD000034</t>
  </si>
  <si>
    <t>Свеча Очаг №3 (цветной) Время горения 48 часов</t>
  </si>
  <si>
    <t>4627109920310</t>
  </si>
  <si>
    <t>SSD000035</t>
  </si>
  <si>
    <t>Свеча Очаг №4 (бежевый) Время горения 48 часов</t>
  </si>
  <si>
    <t>4627109920327</t>
  </si>
  <si>
    <t>SSD000036</t>
  </si>
  <si>
    <t>Свеча Очаг №4 (белый) Время горения 48 часов</t>
  </si>
  <si>
    <t>4627109920334</t>
  </si>
  <si>
    <t>SSD000037</t>
  </si>
  <si>
    <t>Свеча Очаг №5 (бежевый) Время горения 48 часов</t>
  </si>
  <si>
    <t>4627109920341</t>
  </si>
  <si>
    <t>SSD000038</t>
  </si>
  <si>
    <t>Свеча Очаг №5 (белый) Время горения 48 часов</t>
  </si>
  <si>
    <t>4627109920358</t>
  </si>
  <si>
    <t>SSD000039</t>
  </si>
  <si>
    <t>Свеча Очаг №6 (бежевый) Время горения 12 часов</t>
  </si>
  <si>
    <t>4627109920365</t>
  </si>
  <si>
    <t>SSD000065</t>
  </si>
  <si>
    <t>Свеча Очаг №6 (белый) Время горения 12 часов</t>
  </si>
  <si>
    <t>4627109925803</t>
  </si>
  <si>
    <t>SSD000062</t>
  </si>
  <si>
    <t>Свеча Очаг №7 (бежевый) Время горения 8 часов</t>
  </si>
  <si>
    <t>4627109925773</t>
  </si>
  <si>
    <t>SSD000061</t>
  </si>
  <si>
    <t>Свеча Очаг №7 (белый) Время горения 8 часов</t>
  </si>
  <si>
    <t>4627109925766</t>
  </si>
  <si>
    <t>SSD000064</t>
  </si>
  <si>
    <t>Свеча Очаг №8 (бежевый) Время горения 8 часов</t>
  </si>
  <si>
    <t>4627109925797</t>
  </si>
  <si>
    <t>SSD000040</t>
  </si>
  <si>
    <t>Свечи Родительские пара №1 (бежевый)  Время горения 6 часов</t>
  </si>
  <si>
    <t>4627109920372</t>
  </si>
  <si>
    <t>SSD000050</t>
  </si>
  <si>
    <t>Свечи Родительские пара №1 (цветной) Время горения 6 часов</t>
  </si>
  <si>
    <t>4627109920549</t>
  </si>
  <si>
    <t>SSD000043</t>
  </si>
  <si>
    <t>Свечи Родительские пара №3 (бежевый) Время горения 6 часов</t>
  </si>
  <si>
    <t>4627109920471</t>
  </si>
  <si>
    <t>SSD000047</t>
  </si>
  <si>
    <t>Свечи Родительские пара №3 (белый) Время горения 6 часов</t>
  </si>
  <si>
    <t>4627109920518</t>
  </si>
  <si>
    <t>SSD000048</t>
  </si>
  <si>
    <t>Свечи Родительские пара №4 (бежевый) Время горения 6 часов</t>
  </si>
  <si>
    <t>4627109920525</t>
  </si>
  <si>
    <t>SSD000045</t>
  </si>
  <si>
    <t>Свечи Родительские пара №5 (бежевый) Время горения 6 часов</t>
  </si>
  <si>
    <t>4627109920495</t>
  </si>
  <si>
    <t>SSD000067</t>
  </si>
  <si>
    <t>Свечи Родительские пара №6 (бежевый) Время горения 6 часов</t>
  </si>
  <si>
    <t>4627128093705</t>
  </si>
  <si>
    <t>SSD000068</t>
  </si>
  <si>
    <t>Свечи Родительские пара №6 (белый) Время горения 6 часов</t>
  </si>
  <si>
    <t>4627128093712</t>
  </si>
  <si>
    <t>SSD000054</t>
  </si>
  <si>
    <t>Свечи Родительские «Два Ангела» пара (бежевый) Время горения 6 часов</t>
  </si>
  <si>
    <t>4627109920785</t>
  </si>
  <si>
    <t>SSD000056</t>
  </si>
  <si>
    <t>Свечи Родительские «Два Ангела» пара (голубой) Время горения 6 часов</t>
  </si>
  <si>
    <t>4627109920808</t>
  </si>
  <si>
    <t>Декоративные свечи</t>
  </si>
  <si>
    <t>SDD000136</t>
  </si>
  <si>
    <t>Свеча "Бутерброд с икрой"</t>
  </si>
  <si>
    <t>4627109926787</t>
  </si>
  <si>
    <t>SDD000135</t>
  </si>
  <si>
    <t>Свеча "Гамбургер"</t>
  </si>
  <si>
    <t>4627109926770</t>
  </si>
  <si>
    <t>SDD000140</t>
  </si>
  <si>
    <t xml:space="preserve">Свеча "Дорога к храму" Время горения 8 ч. </t>
  </si>
  <si>
    <t>4627109929115</t>
  </si>
  <si>
    <t>SDD000141</t>
  </si>
  <si>
    <t xml:space="preserve">Свеча "Зимний вечер" (малая) Время горения 8 ч. </t>
  </si>
  <si>
    <t>4627109929122</t>
  </si>
  <si>
    <t>SDD000128</t>
  </si>
  <si>
    <t xml:space="preserve">Свеча "Зимний праздник" Время горения 8 ч. </t>
  </si>
  <si>
    <t>4627109926718</t>
  </si>
  <si>
    <t>SDD000129</t>
  </si>
  <si>
    <t>Свеча "Зимняя" Время горения 12 ч.</t>
  </si>
  <si>
    <t>4627109926725</t>
  </si>
  <si>
    <t>SDD000137</t>
  </si>
  <si>
    <t>Свеча "Карлсон"</t>
  </si>
  <si>
    <t>4627109926794</t>
  </si>
  <si>
    <t>SDD000120</t>
  </si>
  <si>
    <t xml:space="preserve">Свеча "Колокольчик рождественский (большая)" Время горения 8 ч. </t>
  </si>
  <si>
    <t>4627109926626</t>
  </si>
  <si>
    <t>SDD000121</t>
  </si>
  <si>
    <t xml:space="preserve">Свеча "Колокольчик рождественский (малая)" Время горения 6 ч. </t>
  </si>
  <si>
    <t>4627109926633</t>
  </si>
  <si>
    <t>SDD000134</t>
  </si>
  <si>
    <t xml:space="preserve">Свеча "Колокольчик со свечами" Время горения 8 ч. </t>
  </si>
  <si>
    <t>4627109926800</t>
  </si>
  <si>
    <t>SDD000125</t>
  </si>
  <si>
    <t xml:space="preserve">Свеча "Новогодняя (малая)" Время горения 12 ч. </t>
  </si>
  <si>
    <t>4627109926688</t>
  </si>
  <si>
    <t>SDD000124</t>
  </si>
  <si>
    <t xml:space="preserve">Свеча "Праздничная" Время горения 8 ч. </t>
  </si>
  <si>
    <t>4627109926671</t>
  </si>
  <si>
    <t>SDD000122</t>
  </si>
  <si>
    <t xml:space="preserve">Свеча "Рождественская ночь (малая)" Время горения 8 ч. </t>
  </si>
  <si>
    <t>4627109926640</t>
  </si>
  <si>
    <t>SDD000130</t>
  </si>
  <si>
    <t xml:space="preserve">Свеча "Рождественские шишки" Время горения 8 ч. </t>
  </si>
  <si>
    <t>4627109926732</t>
  </si>
  <si>
    <t>SDD000127</t>
  </si>
  <si>
    <t xml:space="preserve">Свеча "С новым годом!" Время горения 1 ч. </t>
  </si>
  <si>
    <t>4627109926701</t>
  </si>
  <si>
    <t>SDD000145</t>
  </si>
  <si>
    <t>Свеча "Ангел с букетом"</t>
  </si>
  <si>
    <t>4627119263940</t>
  </si>
  <si>
    <t>SDD000146</t>
  </si>
  <si>
    <t>Свеча "Ангел"</t>
  </si>
  <si>
    <t>4627119263957</t>
  </si>
  <si>
    <t>SDD000147</t>
  </si>
  <si>
    <t>Свеча "Ангелочек" (голубой)</t>
  </si>
  <si>
    <t>4627119263964</t>
  </si>
  <si>
    <t>SDD000148</t>
  </si>
  <si>
    <t>Свеча "Ангелочек" (розовый)</t>
  </si>
  <si>
    <t>4627119263971</t>
  </si>
  <si>
    <t>SDD000154</t>
  </si>
  <si>
    <t>Свеча "Русалка"</t>
  </si>
  <si>
    <t>4627119264039</t>
  </si>
  <si>
    <t>SDD000155</t>
  </si>
  <si>
    <t>Свеча "С днем ангела"</t>
  </si>
  <si>
    <t>4627119264046</t>
  </si>
  <si>
    <t>SDD000156</t>
  </si>
  <si>
    <t>Свеча "Спящий ангел"</t>
  </si>
  <si>
    <t>4627119264053</t>
  </si>
  <si>
    <t>Романтические свечи</t>
  </si>
  <si>
    <t>SDD000206</t>
  </si>
  <si>
    <t>Свеча "Букет желтый" Размер: 130*80 Вес: 90гр. Время горения 13 часов</t>
  </si>
  <si>
    <t>4627115373346</t>
  </si>
  <si>
    <t>SDD000205</t>
  </si>
  <si>
    <t>Свеча "Букет розовый" Размер: 130*80 Вес: 90гр. Время горения 13 часов</t>
  </si>
  <si>
    <t>4627115373339</t>
  </si>
  <si>
    <t>SDD001158</t>
  </si>
  <si>
    <t>Свеча "Букет сиреневый" Размер: 130*80 Вес: 90гр. Время горения 13 часов</t>
  </si>
  <si>
    <t>4627119268013</t>
  </si>
  <si>
    <t>SDD000159</t>
  </si>
  <si>
    <t>Свеча "Букет белый" Размер: 130*80 Вес: 90гр. Время горения 13 часов</t>
  </si>
  <si>
    <t>4627119268020</t>
  </si>
  <si>
    <t>SDD000203</t>
  </si>
  <si>
    <t>Свеча "Ваза малая" (желтая) Размер: 80*80 мм Вес: 206гр. Время горения 8 часов</t>
  </si>
  <si>
    <t>4627115373315</t>
  </si>
  <si>
    <t>SDD000201</t>
  </si>
  <si>
    <t>Свеча "Ваза малая" (зеленая) Размер: 80*80 мм Вес: 206гр. Время горения 8 часов</t>
  </si>
  <si>
    <t>4627115373292</t>
  </si>
  <si>
    <t>SDD000202</t>
  </si>
  <si>
    <t>Свеча "Ваза малая" (розовая) Размер: 80*80 мм Вес: 206гр. Время горения 8 часов</t>
  </si>
  <si>
    <t>4627115373308</t>
  </si>
  <si>
    <t>SDD000204</t>
  </si>
  <si>
    <t>Свеча "Малая" №2 Размер: 60*50 мм Вес: 54гр. Время горения 6 часов</t>
  </si>
  <si>
    <t>4627115373322</t>
  </si>
  <si>
    <t>Пасхальные свечи</t>
  </si>
  <si>
    <t>SDD000300</t>
  </si>
  <si>
    <t>Свеча "Пасхальное яйцо" малое 75х30 мм Вес: 90гр. Время горения 2 часа</t>
  </si>
  <si>
    <t>4627119261717</t>
  </si>
  <si>
    <t>SDD000303</t>
  </si>
  <si>
    <t>Свеча "Пасхальное яйцо с храмом" 75х30 мм Вес: 130гр. Время горения 2,5 часа</t>
  </si>
  <si>
    <t>4627119261748</t>
  </si>
  <si>
    <t>Свечи Цифры</t>
  </si>
  <si>
    <t>SDD000400</t>
  </si>
  <si>
    <t>Свеча цифра облачко желтый  0</t>
  </si>
  <si>
    <t>4627119262639</t>
  </si>
  <si>
    <t>SDD000401</t>
  </si>
  <si>
    <t>Свеча цифра облачко желтый  1</t>
  </si>
  <si>
    <t>4627119262646</t>
  </si>
  <si>
    <t>SDD000402</t>
  </si>
  <si>
    <t>Свеча цифра облачко желтый  2</t>
  </si>
  <si>
    <t>4627119262653</t>
  </si>
  <si>
    <t>SDD000403</t>
  </si>
  <si>
    <t>Свеча цифра облачко желтый  3</t>
  </si>
  <si>
    <t>4627119262660</t>
  </si>
  <si>
    <t>SDD000404</t>
  </si>
  <si>
    <t>Свеча цифра облачко желтый  4</t>
  </si>
  <si>
    <t>4627119262677</t>
  </si>
  <si>
    <t>SDD000405</t>
  </si>
  <si>
    <t>Свеча цифра облачко желтый  5</t>
  </si>
  <si>
    <t>4627119262691</t>
  </si>
  <si>
    <t>SDD000406</t>
  </si>
  <si>
    <t>Свеча цифра облачко желтый  6</t>
  </si>
  <si>
    <t>4627119262684</t>
  </si>
  <si>
    <t>SDD000407</t>
  </si>
  <si>
    <t>Свеча цифра облачко желтый  7</t>
  </si>
  <si>
    <t>4627119262707</t>
  </si>
  <si>
    <t>SDD000408</t>
  </si>
  <si>
    <t>Свеча цифра облачко желтый  8</t>
  </si>
  <si>
    <t>4627119262714</t>
  </si>
  <si>
    <t>SDD000409</t>
  </si>
  <si>
    <t>Свеча цифра облачко желтый  9</t>
  </si>
  <si>
    <t>4627119262721</t>
  </si>
  <si>
    <t>SDD000410</t>
  </si>
  <si>
    <t>Свеча  цифра облачко зеленый  0</t>
  </si>
  <si>
    <t>4627119262738</t>
  </si>
  <si>
    <t>SDD000411</t>
  </si>
  <si>
    <t>Свеча  цифра облачко зеленый  1</t>
  </si>
  <si>
    <t>4627119262745</t>
  </si>
  <si>
    <t>SDD000412</t>
  </si>
  <si>
    <t>Свеча  цифра облачко зеленый  2</t>
  </si>
  <si>
    <t>4627119262752</t>
  </si>
  <si>
    <t>SDD000413</t>
  </si>
  <si>
    <t>Свеча  цифра облачко зеленый  3</t>
  </si>
  <si>
    <t>4627119262769</t>
  </si>
  <si>
    <t>SDD000414</t>
  </si>
  <si>
    <t>Свеча  цифра облачко зеленый  4</t>
  </si>
  <si>
    <t>4627119262776</t>
  </si>
  <si>
    <t>SDD000415</t>
  </si>
  <si>
    <t>Свеча  цифра облачко зеленый  5</t>
  </si>
  <si>
    <t>4627119262783</t>
  </si>
  <si>
    <t>SDD000416</t>
  </si>
  <si>
    <t>Свеча  цифра облачко зеленый  6</t>
  </si>
  <si>
    <t>4627119262790</t>
  </si>
  <si>
    <t>SDD000417</t>
  </si>
  <si>
    <t>Свеча  цифра облачко зеленый  7</t>
  </si>
  <si>
    <t>4627119262806</t>
  </si>
  <si>
    <t>SDD000418</t>
  </si>
  <si>
    <t>Свеча  цифра облачко зеленый  8</t>
  </si>
  <si>
    <t>4627119262813</t>
  </si>
  <si>
    <t>SDD000419</t>
  </si>
  <si>
    <t>Свеча  цифра облачко зеленый  9</t>
  </si>
  <si>
    <t>4627119262820</t>
  </si>
  <si>
    <t>SDD000420</t>
  </si>
  <si>
    <t>Свеча  цифра облачко красный 0</t>
  </si>
  <si>
    <t>4627119262837</t>
  </si>
  <si>
    <t>SDD000421</t>
  </si>
  <si>
    <t>Свеча  цифра облачко красный 1</t>
  </si>
  <si>
    <t>4627119262844</t>
  </si>
  <si>
    <t>SDD000422</t>
  </si>
  <si>
    <t>Свеча  цифра облачко красный 2</t>
  </si>
  <si>
    <t>4627119262851</t>
  </si>
  <si>
    <t>SDD000423</t>
  </si>
  <si>
    <t>Свеча  цифра облачко красный 3</t>
  </si>
  <si>
    <t>4627119262868</t>
  </si>
  <si>
    <t>SDD000424</t>
  </si>
  <si>
    <t>Свеча  цифра облачко красный 4</t>
  </si>
  <si>
    <t>4627119262875</t>
  </si>
  <si>
    <t>SDD000425</t>
  </si>
  <si>
    <t>Свеча  цифра облачко красный 5</t>
  </si>
  <si>
    <t>4627119262882</t>
  </si>
  <si>
    <t>SDD000426</t>
  </si>
  <si>
    <t>Свеча  цифра облачко красный 6</t>
  </si>
  <si>
    <t>4627119262899</t>
  </si>
  <si>
    <t>SDD000427</t>
  </si>
  <si>
    <t>Свеча  цифра облачко красный 7</t>
  </si>
  <si>
    <t>4627119262905</t>
  </si>
  <si>
    <t>SDD000428</t>
  </si>
  <si>
    <t>Свеча  цифра облачко красный 8</t>
  </si>
  <si>
    <t>4627119262912</t>
  </si>
  <si>
    <t>SDD000429</t>
  </si>
  <si>
    <t>Свеча  цифра облачко красный 9</t>
  </si>
  <si>
    <t>4627119262929</t>
  </si>
  <si>
    <t>SDD000430</t>
  </si>
  <si>
    <t>Свеча  цифра облачко оранжевый 0</t>
  </si>
  <si>
    <t>4627119262936</t>
  </si>
  <si>
    <t>SDD000431</t>
  </si>
  <si>
    <t>Свеча  цифра облачко оранжевый 1</t>
  </si>
  <si>
    <t>4627119262943</t>
  </si>
  <si>
    <t>SDD000432</t>
  </si>
  <si>
    <t>Свеча  цифра облачко оранжевый 2</t>
  </si>
  <si>
    <t>4627119262950</t>
  </si>
  <si>
    <t>SDD000433</t>
  </si>
  <si>
    <t>Свеча  цифра облачко оранжевый 3</t>
  </si>
  <si>
    <t>4627119262967</t>
  </si>
  <si>
    <t>SDD000434</t>
  </si>
  <si>
    <t>Свеча  цифра облачко оранжевый 4</t>
  </si>
  <si>
    <t>4627119262974</t>
  </si>
  <si>
    <t>SDD000435</t>
  </si>
  <si>
    <t>Свеча  цифра облачко оранжевый 5</t>
  </si>
  <si>
    <t>4627119262981</t>
  </si>
  <si>
    <t>SDD000436</t>
  </si>
  <si>
    <t>Свеча  цифра облачко оранжевый 6</t>
  </si>
  <si>
    <t>4627119262998</t>
  </si>
  <si>
    <t>SDD000437</t>
  </si>
  <si>
    <t>Свеча  цифра облачко оранжевый 7</t>
  </si>
  <si>
    <t>4627119263001</t>
  </si>
  <si>
    <t>SDD000438</t>
  </si>
  <si>
    <t>Свеча  цифра облачко оранжевый 8</t>
  </si>
  <si>
    <t>4627119263018</t>
  </si>
  <si>
    <t>SDD000439</t>
  </si>
  <si>
    <t>Свеча  цифра облачко оранжевый 9</t>
  </si>
  <si>
    <t>4627119263025</t>
  </si>
  <si>
    <t>SDD000440</t>
  </si>
  <si>
    <t>Свеча  цифра облачко розовый 0</t>
  </si>
  <si>
    <t>4627119263032</t>
  </si>
  <si>
    <t>SDD000441</t>
  </si>
  <si>
    <t>Свеча  цифра облачко розовый 1</t>
  </si>
  <si>
    <t>4627119263049</t>
  </si>
  <si>
    <t>SDD000442</t>
  </si>
  <si>
    <t>Свеча  цифра облачко розовый 2</t>
  </si>
  <si>
    <t>4627119263056</t>
  </si>
  <si>
    <t>SDD000443</t>
  </si>
  <si>
    <t>Свеча  цифра облачко розовый 3</t>
  </si>
  <si>
    <t>4627119263063</t>
  </si>
  <si>
    <t>SDD000444</t>
  </si>
  <si>
    <t>Свеча  цифра облачко розовый 4</t>
  </si>
  <si>
    <t>4627119263070</t>
  </si>
  <si>
    <t>SDD000445</t>
  </si>
  <si>
    <t>Свеча  цифра облачко розовый 5</t>
  </si>
  <si>
    <t>4627119263087</t>
  </si>
  <si>
    <t>SDD000446</t>
  </si>
  <si>
    <t>Свеча  цифра облачко розовый 6</t>
  </si>
  <si>
    <t>4627119263094</t>
  </si>
  <si>
    <t>SDD000447</t>
  </si>
  <si>
    <t>Свеча  цифра облачко розовый 7</t>
  </si>
  <si>
    <t>4627119263100</t>
  </si>
  <si>
    <t>SDD000448</t>
  </si>
  <si>
    <t>Свеча  цифра облачко розовый 8</t>
  </si>
  <si>
    <t>4627119263117</t>
  </si>
  <si>
    <t>SDD000449</t>
  </si>
  <si>
    <t>Свеча  цифра облачко розовый 9</t>
  </si>
  <si>
    <t>4627119263124</t>
  </si>
  <si>
    <t>SDD000450</t>
  </si>
  <si>
    <t>Свеча  цифра облачко синий 0</t>
  </si>
  <si>
    <t>4627119263131</t>
  </si>
  <si>
    <t>SDD000451</t>
  </si>
  <si>
    <t>Свеча  цифра облачко синий 1</t>
  </si>
  <si>
    <t>4627119263148</t>
  </si>
  <si>
    <t>SDD000452</t>
  </si>
  <si>
    <t>Свеча  цифра облачко синий 2</t>
  </si>
  <si>
    <t>4627119263155</t>
  </si>
  <si>
    <t>SDD000453</t>
  </si>
  <si>
    <t>Свеча  цифра облачко синий 3</t>
  </si>
  <si>
    <t>4627119263162</t>
  </si>
  <si>
    <t>SDD000454</t>
  </si>
  <si>
    <t>Свеча  цифра облачко синий 4</t>
  </si>
  <si>
    <t>4627119263179</t>
  </si>
  <si>
    <t>SDD000455</t>
  </si>
  <si>
    <t>Свеча  цифра облачко синий 5</t>
  </si>
  <si>
    <t>4627119263186</t>
  </si>
  <si>
    <t>SDD000456</t>
  </si>
  <si>
    <t>Свеча  цифра облачко синий 6</t>
  </si>
  <si>
    <t>4627119263193</t>
  </si>
  <si>
    <t>SDD000457</t>
  </si>
  <si>
    <t>Свеча  цифра облачко синий 7</t>
  </si>
  <si>
    <t>4627119263209</t>
  </si>
  <si>
    <t>SDD000458</t>
  </si>
  <si>
    <t>Свеча  цифра облачко синий 8</t>
  </si>
  <si>
    <t>4627119263216</t>
  </si>
  <si>
    <t>SDD000459</t>
  </si>
  <si>
    <t>Свеча  цифра облачко синий 9</t>
  </si>
  <si>
    <t>4627119263223</t>
  </si>
  <si>
    <t>SDD000460</t>
  </si>
  <si>
    <t>Свеча цифра обычная желтый 0</t>
  </si>
  <si>
    <t>4627119263230</t>
  </si>
  <si>
    <t>SDD000461</t>
  </si>
  <si>
    <t>Свеча цифра обычная желтый 1</t>
  </si>
  <si>
    <t>4627119263247</t>
  </si>
  <si>
    <t>SDD000462</t>
  </si>
  <si>
    <t>Свеча цифра обычная желтый 2</t>
  </si>
  <si>
    <t>4627119263254</t>
  </si>
  <si>
    <t>SDD000463</t>
  </si>
  <si>
    <t>Свеча цифра обычная желтый 3</t>
  </si>
  <si>
    <t>4627119263261</t>
  </si>
  <si>
    <t>SDD000464</t>
  </si>
  <si>
    <t>Свеча цифра обычная желтый 4</t>
  </si>
  <si>
    <t>4627119263278</t>
  </si>
  <si>
    <t>SDD000465</t>
  </si>
  <si>
    <t>Свеча цифра обычная желтый 5</t>
  </si>
  <si>
    <t>4627119263285</t>
  </si>
  <si>
    <t>SDD000466</t>
  </si>
  <si>
    <t>Свеча цифра обычная желтый 6</t>
  </si>
  <si>
    <t>4627119263292</t>
  </si>
  <si>
    <t>SDD000467</t>
  </si>
  <si>
    <t>Свеча цифра обычная желтый 7</t>
  </si>
  <si>
    <t>4627119263308</t>
  </si>
  <si>
    <t>SDD000468</t>
  </si>
  <si>
    <t>Свеча цифра обычная желтый 8</t>
  </si>
  <si>
    <t>4627119263315</t>
  </si>
  <si>
    <t>SDD000469</t>
  </si>
  <si>
    <t>Свеча цифра обычная желтый 9</t>
  </si>
  <si>
    <t>4627119263322</t>
  </si>
  <si>
    <t>SDD000475</t>
  </si>
  <si>
    <t>Свеча цифра обычная зеленый 5</t>
  </si>
  <si>
    <t>4627119263384</t>
  </si>
  <si>
    <t>SDD000480</t>
  </si>
  <si>
    <t>Свеча цифра обычная красный 0</t>
  </si>
  <si>
    <t>4627119263438</t>
  </si>
  <si>
    <t>SDD000481</t>
  </si>
  <si>
    <t>Свеча цифра обычная красный 1</t>
  </si>
  <si>
    <t>4627119263445</t>
  </si>
  <si>
    <t>SDD000482</t>
  </si>
  <si>
    <t>Свеча цифра обычная красный 2</t>
  </si>
  <si>
    <t>4627119263452</t>
  </si>
  <si>
    <t>SDD000483</t>
  </si>
  <si>
    <t>Свеча цифра обычная красный 3</t>
  </si>
  <si>
    <t>4627119263469</t>
  </si>
  <si>
    <t>SDD000484</t>
  </si>
  <si>
    <t>Свеча цифра обычная красный 4</t>
  </si>
  <si>
    <t>4627119263476</t>
  </si>
  <si>
    <t>SDD000485</t>
  </si>
  <si>
    <t>Свеча цифра обычная красный 5</t>
  </si>
  <si>
    <t>4627119263483</t>
  </si>
  <si>
    <t>SDD000486</t>
  </si>
  <si>
    <t>Свеча цифра обычная красный 6</t>
  </si>
  <si>
    <t>4627119263490</t>
  </si>
  <si>
    <t>SDD000487</t>
  </si>
  <si>
    <t>Свеча цифра обычная красный 7</t>
  </si>
  <si>
    <t>4627119263506</t>
  </si>
  <si>
    <t>SDD000488</t>
  </si>
  <si>
    <t>Свеча цифра обычная красный 8</t>
  </si>
  <si>
    <t>4627119263513</t>
  </si>
  <si>
    <t>SDD000489</t>
  </si>
  <si>
    <t>Свеча цифра обычная красный 9</t>
  </si>
  <si>
    <t>4627119263520</t>
  </si>
  <si>
    <t>SDD000500</t>
  </si>
  <si>
    <t>Свеча цифра обычная розовый 0</t>
  </si>
  <si>
    <t>4627119263636</t>
  </si>
  <si>
    <t>SDD000502</t>
  </si>
  <si>
    <t>Свеча цифра обычная розовый 2</t>
  </si>
  <si>
    <t>4627119263650</t>
  </si>
  <si>
    <t>SDD000503</t>
  </si>
  <si>
    <t>Свеча цифра обычная розовый 3</t>
  </si>
  <si>
    <t>4627119263667</t>
  </si>
  <si>
    <t>SDD000504</t>
  </si>
  <si>
    <t>Свеча цифра обычная розовый 4</t>
  </si>
  <si>
    <t>4627119263674</t>
  </si>
  <si>
    <t>SDD000505</t>
  </si>
  <si>
    <t>Свеча цифра обычная розовый 5</t>
  </si>
  <si>
    <t>4627119263681</t>
  </si>
  <si>
    <t>SDD000506</t>
  </si>
  <si>
    <t>Свеча цифра обычная розовый 6</t>
  </si>
  <si>
    <t>4627119263698</t>
  </si>
  <si>
    <t>SDD000507</t>
  </si>
  <si>
    <t>Свеча цифра обычная розовый 7</t>
  </si>
  <si>
    <t>4627119263704</t>
  </si>
  <si>
    <t>SDD000508</t>
  </si>
  <si>
    <t>Свеча цифра обычная розовый 8</t>
  </si>
  <si>
    <t>4627119263711</t>
  </si>
  <si>
    <t>SDD000509</t>
  </si>
  <si>
    <t>Свеча цифра обычная розовый 9</t>
  </si>
  <si>
    <t>4627119263728</t>
  </si>
  <si>
    <t>SDD000510</t>
  </si>
  <si>
    <t>Свеча цифра обычная синий 0</t>
  </si>
  <si>
    <t>4627119263735</t>
  </si>
  <si>
    <t>SDD000512</t>
  </si>
  <si>
    <t>Свеча цифра обычная синий 2</t>
  </si>
  <si>
    <t>4627119263759</t>
  </si>
  <si>
    <t>SDD000513</t>
  </si>
  <si>
    <t>Свеча цифра обычная синий 3</t>
  </si>
  <si>
    <t>4627119263766</t>
  </si>
  <si>
    <t>SDD000514</t>
  </si>
  <si>
    <t>Свеча цифра обычная синий 4</t>
  </si>
  <si>
    <t>4627119263773</t>
  </si>
  <si>
    <t>SDD000515</t>
  </si>
  <si>
    <t>Свеча цифра обычная синий 5</t>
  </si>
  <si>
    <t>4627119263780</t>
  </si>
  <si>
    <t>SDD000516</t>
  </si>
  <si>
    <t>Свеча цифра обычная синий 6</t>
  </si>
  <si>
    <t>4627119263797</t>
  </si>
  <si>
    <t>SDD000517</t>
  </si>
  <si>
    <t>Свеча цифра обычная синий 7</t>
  </si>
  <si>
    <t>4627119263803</t>
  </si>
  <si>
    <t>SDD000518</t>
  </si>
  <si>
    <t>Свеча цифра обычная синий 8</t>
  </si>
  <si>
    <t>4627119263810</t>
  </si>
  <si>
    <t>SDD000519</t>
  </si>
  <si>
    <t>Свеча цифра обычная синий 9</t>
  </si>
  <si>
    <t>4627119263827</t>
  </si>
  <si>
    <t>SDDX00542</t>
  </si>
  <si>
    <t>Свеча цифра овал красный 2</t>
  </si>
  <si>
    <t>4627128092180</t>
  </si>
  <si>
    <t>SDDX00543</t>
  </si>
  <si>
    <t>Свеча цифра овал красный 3</t>
  </si>
  <si>
    <t>4627128092197</t>
  </si>
  <si>
    <t>SDDX00544</t>
  </si>
  <si>
    <t>Свеча цифра овал красный 4</t>
  </si>
  <si>
    <t>4627128092203</t>
  </si>
  <si>
    <t>SDDX00545</t>
  </si>
  <si>
    <t>Свеча цифра овал красный 5</t>
  </si>
  <si>
    <t>4627128092210</t>
  </si>
  <si>
    <t>SDDX00548</t>
  </si>
  <si>
    <t>Свеча цифра овал красный 8</t>
  </si>
  <si>
    <t>4627128092241</t>
  </si>
  <si>
    <t>SDDX00549</t>
  </si>
  <si>
    <t>Свеча цифра овал красный 9</t>
  </si>
  <si>
    <t>4627128092258</t>
  </si>
  <si>
    <t>SDDX00570</t>
  </si>
  <si>
    <t>Свеча цифра овал синий 0</t>
  </si>
  <si>
    <t>4627128092463</t>
  </si>
  <si>
    <t>SDDX00572</t>
  </si>
  <si>
    <t>Свеча цифра овал синий 2</t>
  </si>
  <si>
    <t>4627128092487</t>
  </si>
  <si>
    <t>SDDX00573</t>
  </si>
  <si>
    <t>Свеча цифра овал синий 3</t>
  </si>
  <si>
    <t>4627128092494</t>
  </si>
  <si>
    <t>SDDX00574</t>
  </si>
  <si>
    <t>Свеча цифра овал синий 4</t>
  </si>
  <si>
    <t>4627128092500</t>
  </si>
  <si>
    <t>SDDX00575</t>
  </si>
  <si>
    <t>Свеча цифра овал синий 5</t>
  </si>
  <si>
    <t>4627128092517</t>
  </si>
  <si>
    <t>SDDX00576</t>
  </si>
  <si>
    <t>Свеча цифра овал синий 6</t>
  </si>
  <si>
    <t>4627128092524</t>
  </si>
  <si>
    <t>SDDX00577</t>
  </si>
  <si>
    <t>Свеча цифра овал синий 7</t>
  </si>
  <si>
    <t>4627128092531</t>
  </si>
  <si>
    <t>SDDX00578</t>
  </si>
  <si>
    <t>Свеча цифра овал синий 8</t>
  </si>
  <si>
    <t>4627128092548</t>
  </si>
  <si>
    <t>SDDX00579</t>
  </si>
  <si>
    <t>Свеча цифра овал синий 9</t>
  </si>
  <si>
    <t>4627128092555</t>
  </si>
  <si>
    <t>SDDX00611</t>
  </si>
  <si>
    <t>Свеча для торта "Звезда" цифра 2 синяя с белым</t>
  </si>
  <si>
    <t>4627128092876</t>
  </si>
  <si>
    <t>SDDX00612</t>
  </si>
  <si>
    <t>Свеча для торта "Звезда" цифра 3 синяя с белым</t>
  </si>
  <si>
    <t>4627128092883</t>
  </si>
  <si>
    <t>SDDX00613</t>
  </si>
  <si>
    <t>Свеча для торта "Звезда" цифра 4 синяя с белым</t>
  </si>
  <si>
    <t>4627128092890</t>
  </si>
  <si>
    <t>SDDX00614</t>
  </si>
  <si>
    <t>Свеча для торта "Звезда" цифра 5 синяя с белым</t>
  </si>
  <si>
    <t>4627128092906</t>
  </si>
  <si>
    <t>SDDX00615</t>
  </si>
  <si>
    <t>Свеча для торта "Звезда" цифра 6 синяя с белым</t>
  </si>
  <si>
    <t>4627128092913</t>
  </si>
  <si>
    <t>SDDX00617</t>
  </si>
  <si>
    <t>Свеча для торта "Звезда" цифра 2 красная с белым</t>
  </si>
  <si>
    <t>4627128092937</t>
  </si>
  <si>
    <t>SDDX00618</t>
  </si>
  <si>
    <t>Свеча для торта "Звезда" цифра 3 красная с белым</t>
  </si>
  <si>
    <t>4627128092944</t>
  </si>
  <si>
    <t>SDDX00619</t>
  </si>
  <si>
    <t>Свеча для торта "Звезда" цифра 4 красная с белым</t>
  </si>
  <si>
    <t>4627128092951</t>
  </si>
  <si>
    <t>SDDX00620</t>
  </si>
  <si>
    <t>Свеча для торта "Звезда" цифра 5 красная с белым</t>
  </si>
  <si>
    <t>4627128092968</t>
  </si>
  <si>
    <t>SDDX00621</t>
  </si>
  <si>
    <t>Свеча для торта "Звезда" цифра 6 красная с белым</t>
  </si>
  <si>
    <t>4627128092975</t>
  </si>
  <si>
    <t>SDDX00652</t>
  </si>
  <si>
    <t>Свеча цифра "Стразы" красная с белой цифрой 0</t>
  </si>
  <si>
    <t>4627128093286</t>
  </si>
  <si>
    <t>SDDX00653</t>
  </si>
  <si>
    <t>Свеча цифра "Стразы" красная с белой цифрой 1</t>
  </si>
  <si>
    <t>4627128093293</t>
  </si>
  <si>
    <t>SDDX00654</t>
  </si>
  <si>
    <t>Свеча цифра "Стразы" красная с белой цифрой 2</t>
  </si>
  <si>
    <t>4627128093309</t>
  </si>
  <si>
    <t>SDDX00655</t>
  </si>
  <si>
    <t>Свеча цифра "Стразы" красная с белой цифрой 3</t>
  </si>
  <si>
    <t>4627128093316</t>
  </si>
  <si>
    <t>SDDX00656</t>
  </si>
  <si>
    <t>Свеча цифра "Стразы" красная с белой цифрой 4</t>
  </si>
  <si>
    <t>4627128093323</t>
  </si>
  <si>
    <t>SDDX00657</t>
  </si>
  <si>
    <t>Свеча цифра "Стразы" красная с белой цифрой 5</t>
  </si>
  <si>
    <t>4627128093330</t>
  </si>
  <si>
    <t>SDDX00658</t>
  </si>
  <si>
    <t>Свеча цифра "Стразы" красная с белой цифрой 6</t>
  </si>
  <si>
    <t>4627128093347</t>
  </si>
  <si>
    <t>SDDX00659</t>
  </si>
  <si>
    <t>Свеча цифра "Стразы" красная с белой цифрой 7</t>
  </si>
  <si>
    <t>4627128093354</t>
  </si>
  <si>
    <t>SDDX00660</t>
  </si>
  <si>
    <t>Свеча цифра "Стразы" красная с белой цифрой 8</t>
  </si>
  <si>
    <t>4627128093361</t>
  </si>
  <si>
    <t>SDDX00661</t>
  </si>
  <si>
    <t>Свеча цифра "Стразы" красная с белой цифрой 9</t>
  </si>
  <si>
    <t>4627128093378</t>
  </si>
  <si>
    <t>Свечи в виде животных</t>
  </si>
  <si>
    <t>SDD000566</t>
  </si>
  <si>
    <t>Свеча «Собака игрушка» (в ассортименте) Вес 60 гр Размер 65х75 мм</t>
  </si>
  <si>
    <t>4627128095808</t>
  </si>
  <si>
    <t>SDD000567</t>
  </si>
  <si>
    <t>Свеча «Собака с подарком» (в ассортименте) Вес 70 гр Размер 65х75 мм</t>
  </si>
  <si>
    <t>4627128095815</t>
  </si>
  <si>
    <t>SDD000568</t>
  </si>
  <si>
    <t>Свеча «Собака в коробке» (в ассортименте) Вес 70 гр Размер 50х65 мм</t>
  </si>
  <si>
    <t>4627128095822</t>
  </si>
  <si>
    <t>SDD000569</t>
  </si>
  <si>
    <t>Свеча «Собачка с елкой» (в ассортименте) Вес 63 гр Размер 70х70 мм</t>
  </si>
  <si>
    <t>4627128095839</t>
  </si>
  <si>
    <t>SDD000572</t>
  </si>
  <si>
    <t>Свеча «Собака - почтальон» (в ассортименте) Вес 92 гр Размер 55х110 мм</t>
  </si>
  <si>
    <t>4627128095860</t>
  </si>
  <si>
    <t>SDD000575</t>
  </si>
  <si>
    <t>Свеча «Собака у елки» (в ассортименте) Вес 100 гр Размер 95х115 мм</t>
  </si>
  <si>
    <t>4627128095891</t>
  </si>
  <si>
    <t>SDD000585</t>
  </si>
  <si>
    <t>Свеча «Собака в валенке» (в ассортименте) Вес 60 гр Размер 55х80 мм</t>
  </si>
  <si>
    <t>4627128095990</t>
  </si>
  <si>
    <t>SDD000587</t>
  </si>
  <si>
    <t>Свеча «Собака на санках» (в ассортименте) Вес 70 гр Размер 75х80 мм</t>
  </si>
  <si>
    <t>4627128096010</t>
  </si>
  <si>
    <t>SDD000588</t>
  </si>
  <si>
    <t>Свеча «Собачка на снегу» (в ассортименте) Вес 64 гр Размер 75х80 мм</t>
  </si>
  <si>
    <t>4627128096027</t>
  </si>
  <si>
    <t>SDD000589</t>
  </si>
  <si>
    <t>Свеча «Собака с мешком» (в ассортименте) Вес 88 гр Размер 55х95 мм</t>
  </si>
  <si>
    <t>4627128096034</t>
  </si>
  <si>
    <t>SDD000590</t>
  </si>
  <si>
    <t>Свеча «Собака с гармошкой» (в ассортименте) Вес 105 гр Размер 70х105 мм</t>
  </si>
  <si>
    <t>4627128096041</t>
  </si>
  <si>
    <t>SDD000117</t>
  </si>
  <si>
    <t xml:space="preserve">Свеча "Дед мороз с обезьяной" Время горения 6 ч. </t>
  </si>
  <si>
    <t>4627109926596</t>
  </si>
  <si>
    <t>SDD000104</t>
  </si>
  <si>
    <t xml:space="preserve">Свеча "Мартышка и очки" Время горения 1 ч. </t>
  </si>
  <si>
    <t>4627109926466</t>
  </si>
  <si>
    <t>SDD000113</t>
  </si>
  <si>
    <t xml:space="preserve">Свеча "Пирамида из обезьян" Время горения 4 ч. </t>
  </si>
  <si>
    <t>4627109926558</t>
  </si>
  <si>
    <t>SDD000111</t>
  </si>
  <si>
    <t xml:space="preserve">Свеча "Обезьяна африканка" Время горения 3,5 ч. </t>
  </si>
  <si>
    <t>4627109926534</t>
  </si>
  <si>
    <t>SDD000101</t>
  </si>
  <si>
    <t xml:space="preserve">Свеча "Обезьяна в будильнике" Время горения 5 ч. </t>
  </si>
  <si>
    <t>4627109926435</t>
  </si>
  <si>
    <t>SDD000105</t>
  </si>
  <si>
    <t xml:space="preserve">Свеча "Обезьяна в свитере" Время горения 1 ч. </t>
  </si>
  <si>
    <t>4627109926473</t>
  </si>
  <si>
    <t>SDD000116</t>
  </si>
  <si>
    <t xml:space="preserve">Свеча "Обезьяна на елке" Время горения 5 ч. </t>
  </si>
  <si>
    <t>4627109926589</t>
  </si>
  <si>
    <t>SDD000110</t>
  </si>
  <si>
    <t xml:space="preserve">Свеча "Обезьяна с бананами" Время горения 3,5 ч. </t>
  </si>
  <si>
    <t>4627109926527</t>
  </si>
  <si>
    <t>SDD000107</t>
  </si>
  <si>
    <t xml:space="preserve">Свеча "Обезьяна с подарками" Время горения 1,5 ч. </t>
  </si>
  <si>
    <t>4627109926497</t>
  </si>
  <si>
    <t>Свадебные ЛЕНТЫ</t>
  </si>
  <si>
    <t>LKD000123</t>
  </si>
  <si>
    <t>Лента на капот Свадьба 15 см 1.5 м Лимонный TG84-005</t>
  </si>
  <si>
    <t>4627109922192</t>
  </si>
  <si>
    <t>LKD000128</t>
  </si>
  <si>
    <t>Лента на капот Свадьба 15 см 1.5 м Разноцветный TG84-005</t>
  </si>
  <si>
    <t>4627109922253</t>
  </si>
  <si>
    <t>LKD000112</t>
  </si>
  <si>
    <t>Лента на капот Свадьба 24 см 1.5 м Атл. Фл. Оранжевый TG84-001 {008}</t>
  </si>
  <si>
    <t>4627109922086</t>
  </si>
  <si>
    <t>LKD000113</t>
  </si>
  <si>
    <t>Лента на капот Свадьба 24 см 1.5 м Атл. Фл. Персиковый TG84-001 {008}</t>
  </si>
  <si>
    <t>4627109922093</t>
  </si>
  <si>
    <t>LKD000010</t>
  </si>
  <si>
    <t>Лента на капот Спираль (раст. П/Э) Голубой SS84-000 {000}</t>
  </si>
  <si>
    <t>4627109921065</t>
  </si>
  <si>
    <t>LKD000012</t>
  </si>
  <si>
    <t>Лента на капот Спираль (раст. П/Э) Зеленый SS84-000 {000}</t>
  </si>
  <si>
    <t>4627109921089</t>
  </si>
  <si>
    <t>LKD000018</t>
  </si>
  <si>
    <t>Лента на капот Спираль (раст. П/Э) Разноцветный SS84-000 {000}</t>
  </si>
  <si>
    <t>4627109921140</t>
  </si>
  <si>
    <t>LKD000019</t>
  </si>
  <si>
    <t>Лента на капот Спираль (раст.бел. П/Э) Белый SS84-000 {001}</t>
  </si>
  <si>
    <t>4627109921157</t>
  </si>
  <si>
    <t>LKD000020</t>
  </si>
  <si>
    <t>Лента на капот Спираль (раст.бел. П/Э) Синий SS84-000 {001}</t>
  </si>
  <si>
    <t>4627109921164</t>
  </si>
  <si>
    <t>LKD000028</t>
  </si>
  <si>
    <t>Лента на капот Спираль (раст.бел. П/Э) Бежевый SS84-000 {001}</t>
  </si>
  <si>
    <t>4627109921249</t>
  </si>
  <si>
    <t>LKD000026</t>
  </si>
  <si>
    <t>Лента на капот Спираль (раст.бел. П/Э) Нежно-розовый SS84-000 {001}</t>
  </si>
  <si>
    <t>4627109921225</t>
  </si>
  <si>
    <t>LKD000027</t>
  </si>
  <si>
    <t>Лента на капот Спираль (раст.бел. П/Э) Сиреневый SS84-000 {001}</t>
  </si>
  <si>
    <t>4627109921232</t>
  </si>
  <si>
    <t>LKD000061</t>
  </si>
  <si>
    <t>Лента на капот Спираль атлас Бирюзовый SS84-023 {023}</t>
  </si>
  <si>
    <t>4627109921577</t>
  </si>
  <si>
    <t>LKD000070</t>
  </si>
  <si>
    <t>Лента на капот Спираль атлас Бордовый SS84-023 {023}</t>
  </si>
  <si>
    <t>4627109921669</t>
  </si>
  <si>
    <t>LKD000067</t>
  </si>
  <si>
    <t>Лента на капот Спираль атлас Золотистый SS84-023 {023}</t>
  </si>
  <si>
    <t>4627109921638</t>
  </si>
  <si>
    <t>LKD000074</t>
  </si>
  <si>
    <t>Лента на капот Спираль атлас Капучино SS84-023 {023}</t>
  </si>
  <si>
    <t>4627109921706</t>
  </si>
  <si>
    <t>LKD000062</t>
  </si>
  <si>
    <t>Лента на капот Спираль атлас Морская волна SS84-023 {023}</t>
  </si>
  <si>
    <t>4627109921584</t>
  </si>
  <si>
    <t>LKD000072</t>
  </si>
  <si>
    <t>Лента на капот Спираль атлас Розовый SS84-023 {023}</t>
  </si>
  <si>
    <t>4627109921683</t>
  </si>
  <si>
    <t>LKD000065</t>
  </si>
  <si>
    <t>Лента на капот Спираль атлас Салатовый SS84-023 {023}</t>
  </si>
  <si>
    <t>4627109921614</t>
  </si>
  <si>
    <t>LKD000056</t>
  </si>
  <si>
    <t>Лента на капот Спираль атлас Темно-синий SS84-023 {023}</t>
  </si>
  <si>
    <t>4627109921522</t>
  </si>
  <si>
    <t>LKD000063</t>
  </si>
  <si>
    <t>Лента на капот Спираль атлас Зеленый SS84-023 {023}</t>
  </si>
  <si>
    <t>4627109921591</t>
  </si>
  <si>
    <t>LKD000068</t>
  </si>
  <si>
    <t>Лента на капот Спираль атлас Желтый SS84-023 {023}</t>
  </si>
  <si>
    <t>4627109921645</t>
  </si>
  <si>
    <t>LKD000073</t>
  </si>
  <si>
    <t>Лента на капот Спираль атлас Сиреневый SS84-023 {023}</t>
  </si>
  <si>
    <t>4627109921690</t>
  </si>
  <si>
    <t>LKD000076</t>
  </si>
  <si>
    <t>Лента на капот Спираль атлас Р/Ф Разноцветный SS84-024 {024}</t>
  </si>
  <si>
    <t>4627109921720</t>
  </si>
  <si>
    <t>LKD000039</t>
  </si>
  <si>
    <t>Лента на капот Спираль атлас с бел. Айвори SS84-021 {021}</t>
  </si>
  <si>
    <t>4627109921355</t>
  </si>
  <si>
    <t>LKD000041</t>
  </si>
  <si>
    <t>Лента на капот Спираль атлас с бел. Голубой SS84-021 {021}</t>
  </si>
  <si>
    <t>4627109921379</t>
  </si>
  <si>
    <t>LKD000045</t>
  </si>
  <si>
    <t>Лента на капот Спираль атлас с бел. Золотистый SS84-021 {021}</t>
  </si>
  <si>
    <t>4627109921416</t>
  </si>
  <si>
    <t>LKD000049</t>
  </si>
  <si>
    <t>Лента на капот Спираль атлас с бел. Розовый SS84-021 {021}</t>
  </si>
  <si>
    <t>4627109921454</t>
  </si>
  <si>
    <t>LKD000044</t>
  </si>
  <si>
    <t>Лента на капот Спираль атлас с бел. Салатовый SS84-021 {021}</t>
  </si>
  <si>
    <t>4627109921409</t>
  </si>
  <si>
    <t>LKD000040</t>
  </si>
  <si>
    <t>Лента на капот Спираль атлас с бел. Синий SS84-021 {021}</t>
  </si>
  <si>
    <t>4627109921362</t>
  </si>
  <si>
    <t>LKD000051</t>
  </si>
  <si>
    <t>Лента на капот Спираль атлас с бел. Сиреневый SS84-021 {021}</t>
  </si>
  <si>
    <t>4627109921478</t>
  </si>
  <si>
    <t>LKD000050</t>
  </si>
  <si>
    <t>Лента на капот Спираль атлас с бел. Фиалковый SS84-021 {021}</t>
  </si>
  <si>
    <t>4627109921461</t>
  </si>
  <si>
    <t>LKD000048</t>
  </si>
  <si>
    <t>Лента на капот Спираль атлас с бел. Малиновый SS84-021 {021}</t>
  </si>
  <si>
    <t>4627109921447</t>
  </si>
  <si>
    <t>LKD000078</t>
  </si>
  <si>
    <t>Лента на капот Спираль П/Э Белый SS84-026</t>
  </si>
  <si>
    <t>4627109921744</t>
  </si>
  <si>
    <t>LKD000085</t>
  </si>
  <si>
    <t>Лента на капот Спираль П/Э Желтый SS84-026</t>
  </si>
  <si>
    <t>4627109921812</t>
  </si>
  <si>
    <t>LKD000077</t>
  </si>
  <si>
    <t>Лента на капот Спираль П/Э Р/Ф Разноцветный SS84-025 {025}</t>
  </si>
  <si>
    <t>4627109921737</t>
  </si>
  <si>
    <t>LKD000089</t>
  </si>
  <si>
    <t>Лента на капот Спираль П/Э Розовый SS84-026</t>
  </si>
  <si>
    <t>4627109921850</t>
  </si>
  <si>
    <t>LKD000096</t>
  </si>
  <si>
    <t>Лента на капот Спираль П/Э с белым Голубой SS84-027</t>
  </si>
  <si>
    <t>4627109921928</t>
  </si>
  <si>
    <t>LKD000101</t>
  </si>
  <si>
    <t>Лента на капот Спираль П/Э с белым Малиновый SS84-027</t>
  </si>
  <si>
    <t>4627109921973</t>
  </si>
  <si>
    <t>LKD000097</t>
  </si>
  <si>
    <t>Лента на капот Спираль П/Э с белым Морская волна SS84-027</t>
  </si>
  <si>
    <t>4627109921935</t>
  </si>
  <si>
    <t>LKD000102</t>
  </si>
  <si>
    <t>Лента на капот Спираль П/Э с белым Розовый SS84-027</t>
  </si>
  <si>
    <t>4627109921980</t>
  </si>
  <si>
    <t>LKD000099</t>
  </si>
  <si>
    <t>Лента на капот Спираль П/Э с белым Салатовый SS84-027</t>
  </si>
  <si>
    <t>4627109921959</t>
  </si>
  <si>
    <t>LKD000095</t>
  </si>
  <si>
    <t>Лента на капот Спираль П/Э с белым Синий SS84-027</t>
  </si>
  <si>
    <t>4627109921911</t>
  </si>
  <si>
    <t>LKD000083</t>
  </si>
  <si>
    <t>Лента на капот Спираль П/Э Салатовый SS84-026</t>
  </si>
  <si>
    <t>4627109921799</t>
  </si>
  <si>
    <t>LKD000079</t>
  </si>
  <si>
    <t>Лента на капот Спираль П/Э Синий SS84-026</t>
  </si>
  <si>
    <t>4627109921751</t>
  </si>
  <si>
    <t>LKD000091</t>
  </si>
  <si>
    <t>Лента на капот Спираль П/Э Сиреневый SS84-026</t>
  </si>
  <si>
    <t>4627109921874</t>
  </si>
  <si>
    <t>Свадебные Бокалы</t>
  </si>
  <si>
    <t>SBKL000003</t>
  </si>
  <si>
    <t>Свадебные Бокалы Стразы в ассортименте</t>
  </si>
  <si>
    <t>4627128094740</t>
  </si>
  <si>
    <t>4627128094757</t>
  </si>
  <si>
    <t>SBKL000005</t>
  </si>
  <si>
    <t>Свадебные Бокалы Жених Невеста (лепка) в ассортименте</t>
  </si>
  <si>
    <t>4627128094764</t>
  </si>
  <si>
    <t>Свадебное дерево пожеланий 440*345 мм.</t>
  </si>
  <si>
    <t>AD0000003</t>
  </si>
  <si>
    <t xml:space="preserve">Дерево пожеланий Ангелочки   </t>
  </si>
  <si>
    <t>4627128098533</t>
  </si>
  <si>
    <t>AD0000002</t>
  </si>
  <si>
    <t xml:space="preserve">Дерево пожеланий Влюбленная пара   </t>
  </si>
  <si>
    <t>4627096545626</t>
  </si>
  <si>
    <t>AD0000004</t>
  </si>
  <si>
    <t xml:space="preserve">Дерево пожеланий Голуби  </t>
  </si>
  <si>
    <t>4627128098540</t>
  </si>
  <si>
    <t>AD0000005</t>
  </si>
  <si>
    <t xml:space="preserve">Дерево пожеланий Июнь   </t>
  </si>
  <si>
    <t>4627128098557</t>
  </si>
  <si>
    <t>AD0000007</t>
  </si>
  <si>
    <t xml:space="preserve">Свадебное дерево Ангелочки    </t>
  </si>
  <si>
    <t>4627081079426</t>
  </si>
  <si>
    <t>AD0000088</t>
  </si>
  <si>
    <t xml:space="preserve">Свадебное дерево Голуби  </t>
  </si>
  <si>
    <t>4627081079419</t>
  </si>
  <si>
    <t>AD0000009</t>
  </si>
  <si>
    <t xml:space="preserve">Свадебное дерево Июнь </t>
  </si>
  <si>
    <t>4627081079433</t>
  </si>
  <si>
    <t>AD0000001</t>
  </si>
  <si>
    <t xml:space="preserve">Свадебное дерево Сердце   </t>
  </si>
  <si>
    <t>4627096545619</t>
  </si>
  <si>
    <t>Подарочная разделочная доска</t>
  </si>
  <si>
    <t>VBP000009</t>
  </si>
  <si>
    <t>Доска кулинарная "Богиня кулинарии"</t>
  </si>
  <si>
    <t>4627115370031</t>
  </si>
  <si>
    <t>VBP000024</t>
  </si>
  <si>
    <t>Доска кулинарная "Настоящему гурману"</t>
  </si>
  <si>
    <t>4627115370185</t>
  </si>
  <si>
    <t>Шуточные сумки</t>
  </si>
  <si>
    <t>ZC200001</t>
  </si>
  <si>
    <t>Шуточная сумка "В ней моя жизнь"</t>
  </si>
  <si>
    <t>4627081076159</t>
  </si>
  <si>
    <t>ZC200002</t>
  </si>
  <si>
    <t>Шуточная сумка "Все что нажито непосильным трудом"</t>
  </si>
  <si>
    <t>4627081076142</t>
  </si>
  <si>
    <t>ZC200003</t>
  </si>
  <si>
    <t xml:space="preserve">Шуточная сумка "Да, это Gucci"    </t>
  </si>
  <si>
    <t>4627081076166</t>
  </si>
  <si>
    <t>ZC200004</t>
  </si>
  <si>
    <t xml:space="preserve">Шуточная сумка "Здесь могла быть Ваша реклама"  </t>
  </si>
  <si>
    <t>4627081076173</t>
  </si>
  <si>
    <t>ZC200005</t>
  </si>
  <si>
    <t>Шуточная сумка "Награбленное"</t>
  </si>
  <si>
    <t>4627081076180</t>
  </si>
  <si>
    <t>ZC200006</t>
  </si>
  <si>
    <t>Шуточная сумка "Не авоська, а наверникаська"</t>
  </si>
  <si>
    <t>4627081076197</t>
  </si>
  <si>
    <t>ZC200007</t>
  </si>
  <si>
    <t>4627081076203</t>
  </si>
  <si>
    <t>ZC200010</t>
  </si>
  <si>
    <t>Шуточная сумка "Несу справедливость в массы"</t>
  </si>
  <si>
    <t>4627081076234</t>
  </si>
  <si>
    <t>ZC200011</t>
  </si>
  <si>
    <t>Шуточная сумка "Несу чушь"</t>
  </si>
  <si>
    <t>4627081076241</t>
  </si>
  <si>
    <t>ZC200009</t>
  </si>
  <si>
    <t>Шуточная сумка "НесуРазныеВещи"</t>
  </si>
  <si>
    <t>4627081076227</t>
  </si>
  <si>
    <t>ZC200012</t>
  </si>
  <si>
    <t>4627081076258</t>
  </si>
  <si>
    <t>ZC200013</t>
  </si>
  <si>
    <t>Шуточная сумка "Помочь нести сумку - отличный способ познакомится со мной"</t>
  </si>
  <si>
    <t>4627081076265</t>
  </si>
  <si>
    <t>ZC200014</t>
  </si>
  <si>
    <t xml:space="preserve">Шуточная сумка "Сама ты кошелка"   </t>
  </si>
  <si>
    <t>4627081076272</t>
  </si>
  <si>
    <t>ZC200015</t>
  </si>
  <si>
    <t>Шуточная сумка "Царь косметичка"</t>
  </si>
  <si>
    <t>4627081076289</t>
  </si>
  <si>
    <t>Шуточная бита</t>
  </si>
  <si>
    <t>ZV0000135</t>
  </si>
  <si>
    <t xml:space="preserve">Нунчаки биты Super kung-fu  </t>
  </si>
  <si>
    <t>4627096545572</t>
  </si>
  <si>
    <t>ZV0000127</t>
  </si>
  <si>
    <t xml:space="preserve">Шуточная бита 100 % мужик </t>
  </si>
  <si>
    <t>4627096542106</t>
  </si>
  <si>
    <t>ZV0000001</t>
  </si>
  <si>
    <t>Шуточная бита Аргумент</t>
  </si>
  <si>
    <t>4627096541963</t>
  </si>
  <si>
    <t>ZV0000054</t>
  </si>
  <si>
    <t>Шуточная бита Бизнес-это максимум азарта</t>
  </si>
  <si>
    <t>4627119265265</t>
  </si>
  <si>
    <t>ZV0000055</t>
  </si>
  <si>
    <t>Шуточная бита В коммерции дружбы нет</t>
  </si>
  <si>
    <t>4627119265272</t>
  </si>
  <si>
    <t>ZV0000007</t>
  </si>
  <si>
    <t>Шуточная бита Вождь</t>
  </si>
  <si>
    <t>4627096541987</t>
  </si>
  <si>
    <t>ZV0000011</t>
  </si>
  <si>
    <t>Шуточная бита Говорю мало - бью точно</t>
  </si>
  <si>
    <t>4627104740647</t>
  </si>
  <si>
    <t>ZV0000056</t>
  </si>
  <si>
    <t>Шуточная бита Господин судья</t>
  </si>
  <si>
    <t>4627119265289</t>
  </si>
  <si>
    <t>ZV0000057</t>
  </si>
  <si>
    <t>Шуточная бита Для борьбы с конкурентами</t>
  </si>
  <si>
    <t>4627119265296</t>
  </si>
  <si>
    <t>ZV0000016</t>
  </si>
  <si>
    <t>Шуточная бита Езжу как хочу</t>
  </si>
  <si>
    <t>4627096542007</t>
  </si>
  <si>
    <t>ZV0000018</t>
  </si>
  <si>
    <t xml:space="preserve">Шуточная бита За Родину              </t>
  </si>
  <si>
    <t>4627081077217</t>
  </si>
  <si>
    <t>ZV0000021</t>
  </si>
  <si>
    <t>Шуточная бита Конкурентное преимущество</t>
  </si>
  <si>
    <t>4627104740661</t>
  </si>
  <si>
    <t>ZV0000023</t>
  </si>
  <si>
    <t>Шуточная бита Лучший друг водителя</t>
  </si>
  <si>
    <t>4627081077224</t>
  </si>
  <si>
    <t>ZV0000060</t>
  </si>
  <si>
    <t>Шуточная бита Медвежья хватка</t>
  </si>
  <si>
    <t>4627119265326</t>
  </si>
  <si>
    <t>ZV0000029</t>
  </si>
  <si>
    <t>Шуточная бита Обезболивающее</t>
  </si>
  <si>
    <t>4627096541949</t>
  </si>
  <si>
    <t>ZV0000064</t>
  </si>
  <si>
    <t>Шуточная бита Ответные санкции</t>
  </si>
  <si>
    <t>4627119265364</t>
  </si>
  <si>
    <t>ZV0000034</t>
  </si>
  <si>
    <t>Шуточная бита Оформляю на месте</t>
  </si>
  <si>
    <t>4627104740746</t>
  </si>
  <si>
    <t>ZV0000036</t>
  </si>
  <si>
    <t>Шуточная бита Палка выяснялка</t>
  </si>
  <si>
    <t>4627096542045</t>
  </si>
  <si>
    <t>ZV0000037</t>
  </si>
  <si>
    <t>Шуточная бита Палка оборонялка</t>
  </si>
  <si>
    <t>4627096542052</t>
  </si>
  <si>
    <t>ZV0000041</t>
  </si>
  <si>
    <t>Шуточная бита Раз в год и палка стреляет</t>
  </si>
  <si>
    <t>4627104740760</t>
  </si>
  <si>
    <t>ZV0000067</t>
  </si>
  <si>
    <t>Шуточная бита Своего добьюсь</t>
  </si>
  <si>
    <t>4627119265395</t>
  </si>
  <si>
    <t>ZV0000069</t>
  </si>
  <si>
    <t>Шуточная бита Сила и власть</t>
  </si>
  <si>
    <t>4627119265418</t>
  </si>
  <si>
    <t>ZV0000048</t>
  </si>
  <si>
    <t xml:space="preserve">Шуточная бита Стимулятор    </t>
  </si>
  <si>
    <t>4627081077248</t>
  </si>
  <si>
    <t>ZV0000050</t>
  </si>
  <si>
    <t>Шуточная бита То, что нужно для победы</t>
  </si>
  <si>
    <t>4627096542076</t>
  </si>
  <si>
    <t>ZV0000051</t>
  </si>
  <si>
    <t>Шуточная бита Требую борщ</t>
  </si>
  <si>
    <t>4627096542083</t>
  </si>
  <si>
    <t>ZV0000075</t>
  </si>
  <si>
    <t>Шуточная бита Крутой перец</t>
  </si>
  <si>
    <t>4627128095341</t>
  </si>
  <si>
    <t>Шуточный жезл</t>
  </si>
  <si>
    <t>KL0000003</t>
  </si>
  <si>
    <t>Шуточный жезл ДПС с лупой</t>
  </si>
  <si>
    <t>4627096542205</t>
  </si>
  <si>
    <t>KL0000004</t>
  </si>
  <si>
    <t xml:space="preserve">Шуточный жезл с открывалкой   </t>
  </si>
  <si>
    <t>4627096542212</t>
  </si>
  <si>
    <t>BX80000025</t>
  </si>
  <si>
    <t>Шуточные Нунчаки ДПС</t>
  </si>
  <si>
    <t>4627081077002</t>
  </si>
  <si>
    <t>Прикольные кубики</t>
  </si>
  <si>
    <t>JK00000011</t>
  </si>
  <si>
    <t>Прикольные кубики Для двоих (поза и место)</t>
  </si>
  <si>
    <t>4627096542267</t>
  </si>
  <si>
    <t>JK00000012</t>
  </si>
  <si>
    <t>Прикольные кубики Интим игра ( мужчины)</t>
  </si>
  <si>
    <t>4627096542274</t>
  </si>
  <si>
    <t>JK00000014</t>
  </si>
  <si>
    <t>Прикольные кубики Интим игра (женщины)</t>
  </si>
  <si>
    <t>4627096542298</t>
  </si>
  <si>
    <t>JK00000013</t>
  </si>
  <si>
    <t>Прикольные кубики Интим игра (набор м+ж)</t>
  </si>
  <si>
    <t>4627096542281</t>
  </si>
  <si>
    <t>JK00000017</t>
  </si>
  <si>
    <t xml:space="preserve">Прикольные кубики Коктейльные  </t>
  </si>
  <si>
    <t>4627081077163</t>
  </si>
  <si>
    <t>JK00000018</t>
  </si>
  <si>
    <t xml:space="preserve">Прикольные кубики Офисный   </t>
  </si>
  <si>
    <t>4627081077200</t>
  </si>
  <si>
    <t>JK00000010</t>
  </si>
  <si>
    <t>Прикольные кубики Рыбака</t>
  </si>
  <si>
    <t>4627081077187</t>
  </si>
  <si>
    <t>JK00000016</t>
  </si>
  <si>
    <t xml:space="preserve">Прикольные кубики Тосты  </t>
  </si>
  <si>
    <t>4627081077194</t>
  </si>
  <si>
    <t>JK00000015</t>
  </si>
  <si>
    <t>Прикольные кубики Футбольные</t>
  </si>
  <si>
    <t>4627081077170</t>
  </si>
  <si>
    <t>JK00000002</t>
  </si>
  <si>
    <t xml:space="preserve">Прикольный кубик Бизнесмена  </t>
  </si>
  <si>
    <t>4627081077125</t>
  </si>
  <si>
    <t>JK00000004</t>
  </si>
  <si>
    <t xml:space="preserve">Прикольный Кубик Для поцелуев  </t>
  </si>
  <si>
    <t>4627096542229</t>
  </si>
  <si>
    <t>JK00000006</t>
  </si>
  <si>
    <t>4627096542236</t>
  </si>
  <si>
    <t>JK00000007</t>
  </si>
  <si>
    <t xml:space="preserve">Прикольный кубик Оптимиста   </t>
  </si>
  <si>
    <t>4627096542243</t>
  </si>
  <si>
    <t>JK00000008</t>
  </si>
  <si>
    <t>Прикольный кубик Принятия Решений</t>
  </si>
  <si>
    <t>4627096542250</t>
  </si>
  <si>
    <t>JK00000009</t>
  </si>
  <si>
    <t>Прикольный кубик Спортсмена</t>
  </si>
  <si>
    <t>4627081077156</t>
  </si>
  <si>
    <t>JK00000110</t>
  </si>
  <si>
    <t>Прикольный Кубик Гадальный</t>
  </si>
  <si>
    <t>4627119266576</t>
  </si>
  <si>
    <t>JK00000111</t>
  </si>
  <si>
    <t>Прикольный Кубик Киномана</t>
  </si>
  <si>
    <t>4627119266583</t>
  </si>
  <si>
    <t>JK00000112</t>
  </si>
  <si>
    <t>Прикольный Кубик Любовный</t>
  </si>
  <si>
    <t>4627119266590</t>
  </si>
  <si>
    <t>JK00000113</t>
  </si>
  <si>
    <t>Прикольный Кубик Меломана</t>
  </si>
  <si>
    <t>4627119266606</t>
  </si>
  <si>
    <t>JK00000114</t>
  </si>
  <si>
    <t>Прикольный Кубик Путешественника</t>
  </si>
  <si>
    <t>4627119266613</t>
  </si>
  <si>
    <t>JK00000115</t>
  </si>
  <si>
    <t>Прикольный Кубик Студента</t>
  </si>
  <si>
    <t>4627119266620</t>
  </si>
  <si>
    <t>JK00000116</t>
  </si>
  <si>
    <t>Прикольные Кубики Гурмана</t>
  </si>
  <si>
    <t>4627119266637</t>
  </si>
  <si>
    <t>Прикольные презервативы</t>
  </si>
  <si>
    <t>JKPP000001</t>
  </si>
  <si>
    <t>Презерватив im lovin it</t>
  </si>
  <si>
    <t>4627128091015</t>
  </si>
  <si>
    <t>JKPP000002</t>
  </si>
  <si>
    <t>Презерватив m&amp;m</t>
  </si>
  <si>
    <t>4627128091022</t>
  </si>
  <si>
    <t>JKPP000003</t>
  </si>
  <si>
    <t>Презерватив В СССР секса нет</t>
  </si>
  <si>
    <t>4627128091039</t>
  </si>
  <si>
    <t>JKPP000004</t>
  </si>
  <si>
    <t>Презерватив Друзьям жениха</t>
  </si>
  <si>
    <t>4627128091046</t>
  </si>
  <si>
    <t>JKPP000005</t>
  </si>
  <si>
    <t>Презерватив Изголодался по любви</t>
  </si>
  <si>
    <t>4627128091053</t>
  </si>
  <si>
    <t>JKPP000007</t>
  </si>
  <si>
    <t>Презерватив Любовь зла</t>
  </si>
  <si>
    <t>4627128091077</t>
  </si>
  <si>
    <t>JKPP000008</t>
  </si>
  <si>
    <t>Презерватив Моя прелесть</t>
  </si>
  <si>
    <t>4627128091084</t>
  </si>
  <si>
    <t>JKPP000009</t>
  </si>
  <si>
    <t>Презерватив От любви до камасутры один шаг</t>
  </si>
  <si>
    <t>4627128091091</t>
  </si>
  <si>
    <t>JKPP000010</t>
  </si>
  <si>
    <t>Презерватив От любви не уйдёшь</t>
  </si>
  <si>
    <t>4627128091107</t>
  </si>
  <si>
    <t>JKPP000011</t>
  </si>
  <si>
    <t>Презерватив Подружкам невесты</t>
  </si>
  <si>
    <t>4627128091114</t>
  </si>
  <si>
    <t>JKPP000012</t>
  </si>
  <si>
    <t>Презерватив Самый желанный мужчина в мире</t>
  </si>
  <si>
    <t>4627128091121</t>
  </si>
  <si>
    <t>JKPP000013</t>
  </si>
  <si>
    <t>Презерватив Секс люблю дорогу знаю</t>
  </si>
  <si>
    <t>4627128091138</t>
  </si>
  <si>
    <t>JKPP000014</t>
  </si>
  <si>
    <t>Презерватив Удовольствие от природы</t>
  </si>
  <si>
    <t>4627128091145</t>
  </si>
  <si>
    <t>Прикольные спички: Подарочные и антиконфликтные.</t>
  </si>
  <si>
    <t>BN0000003</t>
  </si>
  <si>
    <t>Спички антиконфликтные Кому выносить мусор</t>
  </si>
  <si>
    <t>4627081077064</t>
  </si>
  <si>
    <t>BN0000004</t>
  </si>
  <si>
    <t>Спички антиконфликтные Кому гулять с собакой</t>
  </si>
  <si>
    <t>4627081077071</t>
  </si>
  <si>
    <t>BN0000005</t>
  </si>
  <si>
    <t>Спички антиконфликтные Кому идти за пивом</t>
  </si>
  <si>
    <t>4627081077088</t>
  </si>
  <si>
    <t>BN0000001</t>
  </si>
  <si>
    <t>Спички антиконфликтные Кому мыть посуду</t>
  </si>
  <si>
    <t>4627081077040</t>
  </si>
  <si>
    <t>BN0000002</t>
  </si>
  <si>
    <t xml:space="preserve">Спички антиконфликтные Кто за рулем    </t>
  </si>
  <si>
    <t>4627081077057</t>
  </si>
  <si>
    <t>BN0000006</t>
  </si>
  <si>
    <t xml:space="preserve">Спички антиконфликтные Кто сверху      </t>
  </si>
  <si>
    <t>4627096542304</t>
  </si>
  <si>
    <t>BN0000007</t>
  </si>
  <si>
    <t xml:space="preserve">Спички подарочные Old school zaжigalka    </t>
  </si>
  <si>
    <t>4627081077095</t>
  </si>
  <si>
    <t>BN0000016</t>
  </si>
  <si>
    <t xml:space="preserve">Спички подарочные Бюджетный фейерверк </t>
  </si>
  <si>
    <t>4627096542380</t>
  </si>
  <si>
    <t>BN0000017</t>
  </si>
  <si>
    <t xml:space="preserve">Спички подарочные Гадальные </t>
  </si>
  <si>
    <t>4627096542397</t>
  </si>
  <si>
    <t>BN0000018</t>
  </si>
  <si>
    <t xml:space="preserve">Спички подарочные Зажигайка </t>
  </si>
  <si>
    <t>4627096542403</t>
  </si>
  <si>
    <t>BN0000010</t>
  </si>
  <si>
    <t>Спички подарочные Использовать после эякуляции</t>
  </si>
  <si>
    <t>4627096542328</t>
  </si>
  <si>
    <t>BN0000019</t>
  </si>
  <si>
    <t xml:space="preserve">Спички подарочные Набор для бритья сурового мужика </t>
  </si>
  <si>
    <t>4627096542410</t>
  </si>
  <si>
    <t>BN0000011</t>
  </si>
  <si>
    <t>Спички подарочные Пить я буду, но курить не брошу</t>
  </si>
  <si>
    <t>4627096542335</t>
  </si>
  <si>
    <t>BN0000020</t>
  </si>
  <si>
    <t xml:space="preserve">Спички подарочные Повод для знакомства  </t>
  </si>
  <si>
    <t>4627096542427</t>
  </si>
  <si>
    <t>BN0000012</t>
  </si>
  <si>
    <t>Спички подарочные Принцессы не только какают</t>
  </si>
  <si>
    <t>4627096542342</t>
  </si>
  <si>
    <t>BN0000013</t>
  </si>
  <si>
    <t xml:space="preserve">Спички подарочные Приспособы глазные   </t>
  </si>
  <si>
    <t>4627096542359</t>
  </si>
  <si>
    <t>BN0000014</t>
  </si>
  <si>
    <t xml:space="preserve">Спички подарочные Продаем брус  </t>
  </si>
  <si>
    <t>4627096542366</t>
  </si>
  <si>
    <t>BN0000021</t>
  </si>
  <si>
    <t xml:space="preserve">Спички подарочные Сжигатель ненужных мыслей </t>
  </si>
  <si>
    <t>4627096542434</t>
  </si>
  <si>
    <t>BN0000008</t>
  </si>
  <si>
    <t xml:space="preserve">Спички подарочные Скромно, но подарок   </t>
  </si>
  <si>
    <t>4627081077101</t>
  </si>
  <si>
    <t>BN0000022</t>
  </si>
  <si>
    <t>4627096542441</t>
  </si>
  <si>
    <t>BN0000009</t>
  </si>
  <si>
    <t>Спички подарочные Тонкий намек на секс</t>
  </si>
  <si>
    <t>4627096542311</t>
  </si>
  <si>
    <t>BN0000023</t>
  </si>
  <si>
    <t xml:space="preserve">Спички подарочные Четким пацанам -четкие спички </t>
  </si>
  <si>
    <t>4627096542458</t>
  </si>
  <si>
    <t>BN0000015</t>
  </si>
  <si>
    <t>Спички подарочные Шоколад ни в чем не виноват</t>
  </si>
  <si>
    <t>4627096542373</t>
  </si>
  <si>
    <t xml:space="preserve"> Шуточный почтовый ящик</t>
  </si>
  <si>
    <t>RF0000001</t>
  </si>
  <si>
    <t>4627096542465</t>
  </si>
  <si>
    <t>RF0000002</t>
  </si>
  <si>
    <t xml:space="preserve">Шуточный почтовый ящик "Это Вам не DHL"  </t>
  </si>
  <si>
    <t>4627096542472</t>
  </si>
  <si>
    <t>RF0000003</t>
  </si>
  <si>
    <t>4627096542489</t>
  </si>
  <si>
    <t>Прикольная копилка</t>
  </si>
  <si>
    <t>SNFP000002</t>
  </si>
  <si>
    <t>BXL9900036</t>
  </si>
  <si>
    <t>Копилка-книга money book</t>
  </si>
  <si>
    <t xml:space="preserve">4627104740906 </t>
  </si>
  <si>
    <t>BXL9900030</t>
  </si>
  <si>
    <t>Копилка-книга Деньги до зарплаты</t>
  </si>
  <si>
    <t>4627104740548</t>
  </si>
  <si>
    <t>BXL9900042</t>
  </si>
  <si>
    <t>Копилка-книга Золотовалютный фонд России</t>
  </si>
  <si>
    <t xml:space="preserve">4627104740968 </t>
  </si>
  <si>
    <t>BXL9900034</t>
  </si>
  <si>
    <t>Копилка-книга Коплю на отпуск</t>
  </si>
  <si>
    <t xml:space="preserve">4627104740883 </t>
  </si>
  <si>
    <t>BXL9900035</t>
  </si>
  <si>
    <t>Копилка-книга Коплю на улётные выходные</t>
  </si>
  <si>
    <t xml:space="preserve">4627104740890 </t>
  </si>
  <si>
    <t>BXL9900037</t>
  </si>
  <si>
    <t>Копилка-книга Мой надёжный вклад</t>
  </si>
  <si>
    <t xml:space="preserve">4627104740913 </t>
  </si>
  <si>
    <t>BXL9900038</t>
  </si>
  <si>
    <t>Копилка-книга Начальный капитал</t>
  </si>
  <si>
    <t xml:space="preserve">4627104740920 </t>
  </si>
  <si>
    <t>BXL9900032</t>
  </si>
  <si>
    <t>Копилка-книга Финансы</t>
  </si>
  <si>
    <t xml:space="preserve">4627104740869 </t>
  </si>
  <si>
    <t>BXL9900039</t>
  </si>
  <si>
    <t>Копилка-книга Царская казна</t>
  </si>
  <si>
    <t xml:space="preserve">4627104740937 </t>
  </si>
  <si>
    <t xml:space="preserve"> Чайный домик</t>
  </si>
  <si>
    <t>HJ00000002</t>
  </si>
  <si>
    <t>Чайный домик Выпей чайку, забудешь тоску</t>
  </si>
  <si>
    <t>4627096542526</t>
  </si>
  <si>
    <t>HJ00000003</t>
  </si>
  <si>
    <t>Чайный домик Если мужчина приглашает вас на чай, значит вы</t>
  </si>
  <si>
    <t>4627096542533</t>
  </si>
  <si>
    <t>HJ00000004</t>
  </si>
  <si>
    <t>Чайный домик Хватит тупить, пора чай замутить</t>
  </si>
  <si>
    <t>4627096542540</t>
  </si>
  <si>
    <t>HJ00000005</t>
  </si>
  <si>
    <t>Чайный домик Хочу чаю аж кончаю</t>
  </si>
  <si>
    <t>4627096542557</t>
  </si>
  <si>
    <t>SNF000003</t>
  </si>
  <si>
    <t>4627154725618</t>
  </si>
  <si>
    <t xml:space="preserve"> Прикольный денежный мешок</t>
  </si>
  <si>
    <t>BX00000035</t>
  </si>
  <si>
    <t>Сувенир Мешочек с деньгами</t>
  </si>
  <si>
    <t>4627096543325</t>
  </si>
  <si>
    <t>NU00000007</t>
  </si>
  <si>
    <t>Прикольный денежный мешок №2 Ни в чем себе не отказывай</t>
  </si>
  <si>
    <t>4627096542625</t>
  </si>
  <si>
    <t>NU00000001</t>
  </si>
  <si>
    <t>Прикольный денежный мешок №3 Эти баксы, ё-моё, вам на счастливое житьё!</t>
  </si>
  <si>
    <t>4627096542564</t>
  </si>
  <si>
    <t>NU00000002</t>
  </si>
  <si>
    <t xml:space="preserve">Прикольный денежный мешок №4 Бросать только на встречный ветер   </t>
  </si>
  <si>
    <t>4627096542571</t>
  </si>
  <si>
    <t>NU00000003</t>
  </si>
  <si>
    <t xml:space="preserve">Прикольный денежный мешок №5 Если карман не воет, то душа поёт!  </t>
  </si>
  <si>
    <t>4627096542588</t>
  </si>
  <si>
    <t>NU00000004</t>
  </si>
  <si>
    <t xml:space="preserve">Прикольный денежный мешок №6 Ключ к материальной свободе   </t>
  </si>
  <si>
    <t>4627096542595</t>
  </si>
  <si>
    <t>NU00000005</t>
  </si>
  <si>
    <t xml:space="preserve">Прикольный денежный мешок №7 Кто не богат, в себе найдите силы... </t>
  </si>
  <si>
    <t>4627096542601</t>
  </si>
  <si>
    <t>NU00000008</t>
  </si>
  <si>
    <t>Прикольный денежный мешок №8 Наличные на нужды личные</t>
  </si>
  <si>
    <t>4627096542632</t>
  </si>
  <si>
    <t>NU00000006</t>
  </si>
  <si>
    <t>Прикольный денежный мешок №9 Эти купюры подарят тебе жизнь от кутюра</t>
  </si>
  <si>
    <t>4627096542618</t>
  </si>
  <si>
    <t>NU00000009</t>
  </si>
  <si>
    <t>4627154724222</t>
  </si>
  <si>
    <t>NU00000010</t>
  </si>
  <si>
    <t>4627154724239</t>
  </si>
  <si>
    <t>BXLN000019</t>
  </si>
  <si>
    <t>4627109923014</t>
  </si>
  <si>
    <t>BXLN000001</t>
  </si>
  <si>
    <t xml:space="preserve">"Байки охотника" (внутри стопки) сувенир </t>
  </si>
  <si>
    <t>4627109922833</t>
  </si>
  <si>
    <t>BXLN000002</t>
  </si>
  <si>
    <t>4627109922840</t>
  </si>
  <si>
    <t>BXL0000106</t>
  </si>
  <si>
    <t xml:space="preserve">"Держатель для туалетной бумаги с инструкцией" </t>
  </si>
  <si>
    <t>4627096545961</t>
  </si>
  <si>
    <t>BXLN000003</t>
  </si>
  <si>
    <t>4627109922857</t>
  </si>
  <si>
    <t>BXLN000006</t>
  </si>
  <si>
    <t>4627109922888</t>
  </si>
  <si>
    <t>BXLN000007</t>
  </si>
  <si>
    <t xml:space="preserve">"Кулинария" (внутри стопки) сувенир </t>
  </si>
  <si>
    <t>4627109922895</t>
  </si>
  <si>
    <t>BXLN000008</t>
  </si>
  <si>
    <t xml:space="preserve">"Основы БУ и аудита" (внутри стопки) сувенир </t>
  </si>
  <si>
    <t>4627109922901</t>
  </si>
  <si>
    <t>BXLN000011</t>
  </si>
  <si>
    <t>4627109922932</t>
  </si>
  <si>
    <t>BXLN000009</t>
  </si>
  <si>
    <t>4627109922918</t>
  </si>
  <si>
    <t>BXLN000013</t>
  </si>
  <si>
    <t>4627109922956</t>
  </si>
  <si>
    <t>BXLN000012</t>
  </si>
  <si>
    <t xml:space="preserve">"Советы бывалого рыбака" (внутри стопки) сувенир </t>
  </si>
  <si>
    <t>4627109922949</t>
  </si>
  <si>
    <t>BXLN000014</t>
  </si>
  <si>
    <t>4627109922963</t>
  </si>
  <si>
    <t>BXLN000015</t>
  </si>
  <si>
    <t xml:space="preserve">"Справочник Строителя" (внутри стопки) сувенир </t>
  </si>
  <si>
    <t>4627109922970</t>
  </si>
  <si>
    <t>BXLN000016</t>
  </si>
  <si>
    <t xml:space="preserve">"Таможенное дело" (внутри стопки) сувенир </t>
  </si>
  <si>
    <t>4627109922987</t>
  </si>
  <si>
    <t>BXLN000017</t>
  </si>
  <si>
    <t>4627109922994</t>
  </si>
  <si>
    <t>BXLN000018</t>
  </si>
  <si>
    <t>4627109923007</t>
  </si>
  <si>
    <t>BXL0000001</t>
  </si>
  <si>
    <t>Mouse house сувенир</t>
  </si>
  <si>
    <t>4627104740319</t>
  </si>
  <si>
    <t>BXL0000004</t>
  </si>
  <si>
    <t xml:space="preserve">Бочонок с икрой больш.Чтоб ты так жил  </t>
  </si>
  <si>
    <t>4627096543028</t>
  </si>
  <si>
    <t>BXL0000005</t>
  </si>
  <si>
    <t>Бочонок с икрой мал. Чтоб ты так жил</t>
  </si>
  <si>
    <t>4627096543035</t>
  </si>
  <si>
    <t>BXL0000007</t>
  </si>
  <si>
    <t xml:space="preserve">Будка Лучшему другу человека сувенир                       </t>
  </si>
  <si>
    <t>4627096543882</t>
  </si>
  <si>
    <t>BXL0000008</t>
  </si>
  <si>
    <t>Будь первым сувенир-подиум</t>
  </si>
  <si>
    <t>4627104740401</t>
  </si>
  <si>
    <t>BXL0000013</t>
  </si>
  <si>
    <t xml:space="preserve">Все устаканится (Сувенир) </t>
  </si>
  <si>
    <t>4627096543073</t>
  </si>
  <si>
    <t>BXL0000016</t>
  </si>
  <si>
    <t>Сувенир "Гильотина для интима".</t>
  </si>
  <si>
    <t>4627096543097</t>
  </si>
  <si>
    <t>BXL0000015</t>
  </si>
  <si>
    <t xml:space="preserve">Гидрометеоцентр сувенир </t>
  </si>
  <si>
    <t>4627096545732</t>
  </si>
  <si>
    <t>BXL0000024</t>
  </si>
  <si>
    <t>Сувенир "Деньгочерпалка"</t>
  </si>
  <si>
    <t>4627096543127</t>
  </si>
  <si>
    <t>BXL0000029</t>
  </si>
  <si>
    <t>Домино "Эротическое" (позы-фото)</t>
  </si>
  <si>
    <t>4627096543158</t>
  </si>
  <si>
    <t>BXL0000030</t>
  </si>
  <si>
    <t>Домино Сиськи</t>
  </si>
  <si>
    <t>4627096544049</t>
  </si>
  <si>
    <t>BXL0000032</t>
  </si>
  <si>
    <t xml:space="preserve">Жизнь многогранна (Сувенир)   </t>
  </si>
  <si>
    <t>4627096543165</t>
  </si>
  <si>
    <t>BXL0000034</t>
  </si>
  <si>
    <t xml:space="preserve">Игра В бутылочку </t>
  </si>
  <si>
    <t>4627096543219</t>
  </si>
  <si>
    <t>BXL0000035</t>
  </si>
  <si>
    <t>Измеритель женского счастья</t>
  </si>
  <si>
    <t>4627104740289</t>
  </si>
  <si>
    <t>BXL0000036</t>
  </si>
  <si>
    <t>История русской водки (внутри стопки) сувенир</t>
  </si>
  <si>
    <t>4627104740357</t>
  </si>
  <si>
    <t>BXL0000037</t>
  </si>
  <si>
    <t>"Капитал" шкатулка - книга</t>
  </si>
  <si>
    <t>4627104740371</t>
  </si>
  <si>
    <t>BXL0000039</t>
  </si>
  <si>
    <t xml:space="preserve">Ключ к успеху сувенир - рамка </t>
  </si>
  <si>
    <t>4627096545695</t>
  </si>
  <si>
    <t>BXL0000040</t>
  </si>
  <si>
    <t>Ключ от квартиры, где деньги лежат ( Сувенир)</t>
  </si>
  <si>
    <t>4627096543226</t>
  </si>
  <si>
    <t>BXL0000041</t>
  </si>
  <si>
    <t xml:space="preserve">Ключ от моего сердца ( Сувенир)      </t>
  </si>
  <si>
    <t>4627096543233</t>
  </si>
  <si>
    <t>BXLNX00029</t>
  </si>
  <si>
    <t>Ключница "Символы Гендера"</t>
  </si>
  <si>
    <t>4627109929993</t>
  </si>
  <si>
    <t>BXL0000107</t>
  </si>
  <si>
    <t>Ключница Для двоих</t>
  </si>
  <si>
    <t>4627109926817</t>
  </si>
  <si>
    <t>BXL0000042</t>
  </si>
  <si>
    <t xml:space="preserve">Ключница Пожарный щит </t>
  </si>
  <si>
    <t>4627096543691</t>
  </si>
  <si>
    <t>BXL0000045</t>
  </si>
  <si>
    <t>Линейка ИНТИМОМЕТР</t>
  </si>
  <si>
    <t>4627096543240</t>
  </si>
  <si>
    <t>BXL0000048</t>
  </si>
  <si>
    <t>Ложка с икрой Чтоб ты так жил</t>
  </si>
  <si>
    <t>4627096543257</t>
  </si>
  <si>
    <t>BXL0000051</t>
  </si>
  <si>
    <t xml:space="preserve">Люби всем сердцем ( Сувенир)      </t>
  </si>
  <si>
    <t>4627096543301</t>
  </si>
  <si>
    <t>BXL0000055</t>
  </si>
  <si>
    <t>Музыка денег сувенир</t>
  </si>
  <si>
    <t>4627104740463</t>
  </si>
  <si>
    <t>BXL0000061</t>
  </si>
  <si>
    <t xml:space="preserve">Оберег от залетов ( Сувенир)    </t>
  </si>
  <si>
    <t>4627096543455</t>
  </si>
  <si>
    <t>BXL0000063</t>
  </si>
  <si>
    <t>Орех с предсказанием ( Сувенир)</t>
  </si>
  <si>
    <t>4627096543486</t>
  </si>
  <si>
    <t>BXL0000064</t>
  </si>
  <si>
    <t>Орешки с сюрпризом ( Внутри презерватив)</t>
  </si>
  <si>
    <t>4627096543479</t>
  </si>
  <si>
    <t>BXL0000066</t>
  </si>
  <si>
    <t xml:space="preserve">Пальма первенства сувенир  </t>
  </si>
  <si>
    <t>4627096545145</t>
  </si>
  <si>
    <t>BXL0000067</t>
  </si>
  <si>
    <t>Победа - залог хорошей пьянки сувенир-подиум</t>
  </si>
  <si>
    <t>4627104740425</t>
  </si>
  <si>
    <t>BXL0000073</t>
  </si>
  <si>
    <t>Расческа Настоящей хищнице</t>
  </si>
  <si>
    <t>4627081077033</t>
  </si>
  <si>
    <t>BXL0000075</t>
  </si>
  <si>
    <t>4627096543561</t>
  </si>
  <si>
    <t>BXL0000077</t>
  </si>
  <si>
    <t>Сберегательная книжка шкатулка - книга</t>
  </si>
  <si>
    <t>4627104740388</t>
  </si>
  <si>
    <t>BXL0000078</t>
  </si>
  <si>
    <t>Секреты русского застолья (внутри стопки) сувенир</t>
  </si>
  <si>
    <t>4627104740364</t>
  </si>
  <si>
    <t>BXL0000079</t>
  </si>
  <si>
    <t>Сколько дней до пятницы сувенир</t>
  </si>
  <si>
    <t>4627104740296</t>
  </si>
  <si>
    <t>BXL0000031</t>
  </si>
  <si>
    <t>Сувенир "Жене не сдается наш гордый варяг"</t>
  </si>
  <si>
    <t>BXL0000112</t>
  </si>
  <si>
    <t>Сувенир "Кисточка для чистки пупка"</t>
  </si>
  <si>
    <t>BXL0000076</t>
  </si>
  <si>
    <t>Сувенир "Ручка Parker"</t>
  </si>
  <si>
    <t>BXL0000060</t>
  </si>
  <si>
    <t>Сувенир "НеОлимпийские игры"</t>
  </si>
  <si>
    <t>4627096544995</t>
  </si>
  <si>
    <t>BXL0000080</t>
  </si>
  <si>
    <t xml:space="preserve">Сувенир Не делай мне больно  </t>
  </si>
  <si>
    <t>4627096543790</t>
  </si>
  <si>
    <t>BXL0000081</t>
  </si>
  <si>
    <t>Сувенир Не пили по чем зря</t>
  </si>
  <si>
    <t>4627096543875</t>
  </si>
  <si>
    <t>BXL0000082</t>
  </si>
  <si>
    <t xml:space="preserve">Сувенир Не руби с плеча        </t>
  </si>
  <si>
    <t>4627096543806</t>
  </si>
  <si>
    <t>BXL0000084</t>
  </si>
  <si>
    <t xml:space="preserve">Счеты Казановы </t>
  </si>
  <si>
    <t>4627096543714</t>
  </si>
  <si>
    <t>BXL0000085</t>
  </si>
  <si>
    <t xml:space="preserve">Счеты Ты у меня одна </t>
  </si>
  <si>
    <t>4627096543707</t>
  </si>
  <si>
    <t>BXL0000086</t>
  </si>
  <si>
    <t>Танки грязи не боятся сувенир</t>
  </si>
  <si>
    <t>4627096547231</t>
  </si>
  <si>
    <t>BXL0000093</t>
  </si>
  <si>
    <t xml:space="preserve">Шевели мозгами сувенир рамка  </t>
  </si>
  <si>
    <t>4627096545053</t>
  </si>
  <si>
    <t>BXL0022106</t>
  </si>
  <si>
    <t>"Для завещаний" сувенир - футляр для ручки</t>
  </si>
  <si>
    <t>4627119265449</t>
  </si>
  <si>
    <t>BXL0000113</t>
  </si>
  <si>
    <t>"Чистилище" сувенир-щетка</t>
  </si>
  <si>
    <t>4627119266699</t>
  </si>
  <si>
    <t>BXL0000115</t>
  </si>
  <si>
    <t>Эко фонарь (сувенир)</t>
  </si>
  <si>
    <t>4627128094047</t>
  </si>
  <si>
    <t>BXL0000116</t>
  </si>
  <si>
    <t>VIP спички (сувенир)</t>
  </si>
  <si>
    <t>4627128094054</t>
  </si>
  <si>
    <t>BXL0000117</t>
  </si>
  <si>
    <t>Мой любимый инструмент (сувенир)</t>
  </si>
  <si>
    <t>4627128094061</t>
  </si>
  <si>
    <t>BXL0000119</t>
  </si>
  <si>
    <t>Ключница-подкова "На счастье"</t>
  </si>
  <si>
    <t>4627128094085</t>
  </si>
  <si>
    <t>BXL0000120</t>
  </si>
  <si>
    <t>Ключница "Счастье не в деньгах..."</t>
  </si>
  <si>
    <t>4627128094092</t>
  </si>
  <si>
    <t>BXL0000122</t>
  </si>
  <si>
    <t>Барсетка "Антивандальная"</t>
  </si>
  <si>
    <t>4627128095402</t>
  </si>
  <si>
    <t>BXL0000124</t>
  </si>
  <si>
    <t>"Классному перцу" сувенир-подвеска</t>
  </si>
  <si>
    <t>4627128095426</t>
  </si>
  <si>
    <t>BXL0000126</t>
  </si>
  <si>
    <t>"Морская капуста" сувенир</t>
  </si>
  <si>
    <t>4627128095440</t>
  </si>
  <si>
    <t>BXL0000128</t>
  </si>
  <si>
    <t>"Сердцееду" сувенир</t>
  </si>
  <si>
    <t>4627128095464</t>
  </si>
  <si>
    <t>BXL0000129</t>
  </si>
  <si>
    <t>"Ты в сердце моем" сувенир</t>
  </si>
  <si>
    <t>4627128095471</t>
  </si>
  <si>
    <t>BXL0000130</t>
  </si>
  <si>
    <t>Консервация "Ассорти консервированное" (0,5л)</t>
  </si>
  <si>
    <t>4627128095488</t>
  </si>
  <si>
    <t>BXL0000146</t>
  </si>
  <si>
    <t>Подставка под кружку "Bierdeckel palette"</t>
  </si>
  <si>
    <t>4627139451259</t>
  </si>
  <si>
    <t>BXY00011</t>
  </si>
  <si>
    <t>4627154724383</t>
  </si>
  <si>
    <t>VSF00005</t>
  </si>
  <si>
    <t>4627154724451</t>
  </si>
  <si>
    <t>BXY00016</t>
  </si>
  <si>
    <t>4627154724505</t>
  </si>
  <si>
    <t>SNFP000004</t>
  </si>
  <si>
    <t>4627154724512</t>
  </si>
  <si>
    <t>BXY00009</t>
  </si>
  <si>
    <t>4627154724529</t>
  </si>
  <si>
    <t>BXY00010</t>
  </si>
  <si>
    <t>4627154724536</t>
  </si>
  <si>
    <t>BXY00002</t>
  </si>
  <si>
    <t>BXY00004</t>
  </si>
  <si>
    <t>4627154724758</t>
  </si>
  <si>
    <t>VSF00010</t>
  </si>
  <si>
    <t>4627154725564</t>
  </si>
  <si>
    <t>BXL0000026</t>
  </si>
  <si>
    <t>Динамит (муляж)</t>
  </si>
  <si>
    <t>4627081076937</t>
  </si>
  <si>
    <t>BX40000000</t>
  </si>
  <si>
    <t>Сувенир Кружка Большому кораблю-большое плавание</t>
  </si>
  <si>
    <t>4627096543820</t>
  </si>
  <si>
    <t>Прикольные награды</t>
  </si>
  <si>
    <t>BX10000011</t>
  </si>
  <si>
    <t xml:space="preserve">Лучшему стоматологу (Сувенир) </t>
  </si>
  <si>
    <t>4627096543288</t>
  </si>
  <si>
    <t>BX10000012</t>
  </si>
  <si>
    <t>Лучшему хакеру ( Сувенир)</t>
  </si>
  <si>
    <t>4627096543295</t>
  </si>
  <si>
    <t>BX10000014</t>
  </si>
  <si>
    <t xml:space="preserve">Моей любимой зайке (Сувенир)    </t>
  </si>
  <si>
    <t>4627096543332</t>
  </si>
  <si>
    <t>BX10000015</t>
  </si>
  <si>
    <t>Моему любимому зайчику ( Сувенир)</t>
  </si>
  <si>
    <t>4627096543349</t>
  </si>
  <si>
    <t>BX10000025</t>
  </si>
  <si>
    <t>BX10000017</t>
  </si>
  <si>
    <t xml:space="preserve">Награда мужчине The real man  </t>
  </si>
  <si>
    <t>4627096543370</t>
  </si>
  <si>
    <t>BX10000018</t>
  </si>
  <si>
    <t>Награда мужчине World champion</t>
  </si>
  <si>
    <t>4627096543387</t>
  </si>
  <si>
    <t>BX00000046</t>
  </si>
  <si>
    <t xml:space="preserve">Необычный подарок Подарок Боссу  </t>
  </si>
  <si>
    <t>4627096543431</t>
  </si>
  <si>
    <t>BX00000047</t>
  </si>
  <si>
    <t>Необычный подарок Подарок Соседу</t>
  </si>
  <si>
    <t>4627096543448</t>
  </si>
  <si>
    <t>BX00000057</t>
  </si>
  <si>
    <t xml:space="preserve">Прикольная какашка Круглая большая   </t>
  </si>
  <si>
    <t>4627096543516</t>
  </si>
  <si>
    <t>BXY00003</t>
  </si>
  <si>
    <t>4627154724246</t>
  </si>
  <si>
    <t>BXY00006</t>
  </si>
  <si>
    <t>4627154724277</t>
  </si>
  <si>
    <t>BXY00008</t>
  </si>
  <si>
    <t>4627154724765</t>
  </si>
  <si>
    <t>4627154724772</t>
  </si>
  <si>
    <t>BX30000000</t>
  </si>
  <si>
    <t>Подвеска Звезда с неба (сувенир)</t>
  </si>
  <si>
    <t>4627096544070</t>
  </si>
  <si>
    <t>BX30000001</t>
  </si>
  <si>
    <t>Подвеска Оберег от пробок</t>
  </si>
  <si>
    <t>4627081076968</t>
  </si>
  <si>
    <t>BX30000004</t>
  </si>
  <si>
    <t xml:space="preserve">Подвеска сувенир Моему ненасытному                 </t>
  </si>
  <si>
    <t>4627096543899</t>
  </si>
  <si>
    <t>BX60000001</t>
  </si>
  <si>
    <t xml:space="preserve">Табличка на дверь туалета (ж,м) №1  </t>
  </si>
  <si>
    <t>4627096544124</t>
  </si>
  <si>
    <t>BX60000002</t>
  </si>
  <si>
    <t xml:space="preserve">Табличка на дверь туалета (ж,м) №2  </t>
  </si>
  <si>
    <t>4627096545213</t>
  </si>
  <si>
    <t>BX60000003</t>
  </si>
  <si>
    <t>4627096545220</t>
  </si>
  <si>
    <t>BX60000004</t>
  </si>
  <si>
    <t>4627096545688</t>
  </si>
  <si>
    <t>BX60000011</t>
  </si>
  <si>
    <t>4627154724857</t>
  </si>
  <si>
    <t>BX60000012</t>
  </si>
  <si>
    <t>4627154724864</t>
  </si>
  <si>
    <t>BX60000013</t>
  </si>
  <si>
    <t>4627154724871</t>
  </si>
  <si>
    <t>BX60000014</t>
  </si>
  <si>
    <t>4627154724888</t>
  </si>
  <si>
    <t>BX60000016</t>
  </si>
  <si>
    <t>4627154724901</t>
  </si>
  <si>
    <t>BX60000017</t>
  </si>
  <si>
    <t>4627154724918</t>
  </si>
  <si>
    <t>BX60000023</t>
  </si>
  <si>
    <t>4627154724970</t>
  </si>
  <si>
    <t>BX60000024</t>
  </si>
  <si>
    <t>4627154724987</t>
  </si>
  <si>
    <t>BX60000029</t>
  </si>
  <si>
    <t>4627154725038</t>
  </si>
  <si>
    <t>BX60000030</t>
  </si>
  <si>
    <t>4627154725045</t>
  </si>
  <si>
    <t>BX60000031</t>
  </si>
  <si>
    <t>4627154725052</t>
  </si>
  <si>
    <t>BX60000034</t>
  </si>
  <si>
    <t>4627154725083</t>
  </si>
  <si>
    <t>BX60000035</t>
  </si>
  <si>
    <t>4627154725090</t>
  </si>
  <si>
    <t>BX60000036</t>
  </si>
  <si>
    <t>4627154725120</t>
  </si>
  <si>
    <t>BX60000039</t>
  </si>
  <si>
    <t>4627154725168</t>
  </si>
  <si>
    <t>BX60000040</t>
  </si>
  <si>
    <t>4627154725175</t>
  </si>
  <si>
    <t>BX60000042</t>
  </si>
  <si>
    <t>4627154725182</t>
  </si>
  <si>
    <t>BX60000043</t>
  </si>
  <si>
    <t>BX60000045</t>
  </si>
  <si>
    <t>4627154725199</t>
  </si>
  <si>
    <t>BX60000046</t>
  </si>
  <si>
    <t>4627154725205</t>
  </si>
  <si>
    <t>BX60000052</t>
  </si>
  <si>
    <t>4627154725267</t>
  </si>
  <si>
    <t>BX60000053</t>
  </si>
  <si>
    <t>4627154725274</t>
  </si>
  <si>
    <t>BX60000054</t>
  </si>
  <si>
    <t>4627154725281</t>
  </si>
  <si>
    <t>BX60000056</t>
  </si>
  <si>
    <t>4627154725304</t>
  </si>
  <si>
    <t>BX60000057</t>
  </si>
  <si>
    <t>4627154725311</t>
  </si>
  <si>
    <t>BX60000058</t>
  </si>
  <si>
    <t>4627154725328</t>
  </si>
  <si>
    <t>BX60000064</t>
  </si>
  <si>
    <t>4627154725380</t>
  </si>
  <si>
    <t>BX60000066</t>
  </si>
  <si>
    <t>4627154725403</t>
  </si>
  <si>
    <t>BX60000067</t>
  </si>
  <si>
    <t>4627154725410</t>
  </si>
  <si>
    <t>BX60000068</t>
  </si>
  <si>
    <t>4627154725427</t>
  </si>
  <si>
    <t>BX60000069</t>
  </si>
  <si>
    <t>4627154725434</t>
  </si>
  <si>
    <t>BX60000070</t>
  </si>
  <si>
    <t>4627154725441</t>
  </si>
  <si>
    <t>BX60000073</t>
  </si>
  <si>
    <t>4627154725472</t>
  </si>
  <si>
    <t>BX60000076</t>
  </si>
  <si>
    <t>4627154725502</t>
  </si>
  <si>
    <t>BX60000078</t>
  </si>
  <si>
    <t>4627154725526</t>
  </si>
  <si>
    <t>BX60000079</t>
  </si>
  <si>
    <t>4627154725533</t>
  </si>
  <si>
    <t>BX60000080</t>
  </si>
  <si>
    <t>4627154725540</t>
  </si>
  <si>
    <t>BX60000081</t>
  </si>
  <si>
    <t>4627154725557</t>
  </si>
  <si>
    <t>Прикольные  сувенирные скалки и молотки</t>
  </si>
  <si>
    <t>BX80000001</t>
  </si>
  <si>
    <t>Нунчаки-скалки ( Сувенир)</t>
  </si>
  <si>
    <t>4627081076951</t>
  </si>
  <si>
    <t>BX80000005</t>
  </si>
  <si>
    <t>Скалка жене гаишника ( Сувенир)</t>
  </si>
  <si>
    <t>4627081076982</t>
  </si>
  <si>
    <t>BX80000014</t>
  </si>
  <si>
    <t>Скалка сувенирная И хорошие отношения иногда надо выяснять</t>
  </si>
  <si>
    <t>4627096544230</t>
  </si>
  <si>
    <t>BX80000015</t>
  </si>
  <si>
    <t>Скалка сувенирная Инструмент прикладного творчества</t>
  </si>
  <si>
    <t>4627096544247</t>
  </si>
  <si>
    <t>BX80000016</t>
  </si>
  <si>
    <t xml:space="preserve">Скалка сувенирная Лучшей хозяйке в мире  </t>
  </si>
  <si>
    <t>4627096544292</t>
  </si>
  <si>
    <t>BX80000017</t>
  </si>
  <si>
    <t>Скалка сувенирная Лучшему кулинару в мире</t>
  </si>
  <si>
    <t>4627096544254</t>
  </si>
  <si>
    <t>BX80000018</t>
  </si>
  <si>
    <t>Скалка сувенирная Лучшему повару в мире</t>
  </si>
  <si>
    <t>4627096544261</t>
  </si>
  <si>
    <t>BX80000019</t>
  </si>
  <si>
    <t>Скалка сувенирная Не болтай ерундой</t>
  </si>
  <si>
    <t>4627096544278</t>
  </si>
  <si>
    <t>BX80000027</t>
  </si>
  <si>
    <t xml:space="preserve">Скалка сувенирная Скалка - это маленький катог      </t>
  </si>
  <si>
    <t>4627128095365</t>
  </si>
  <si>
    <t>BX80000022</t>
  </si>
  <si>
    <t xml:space="preserve">Суперштраф (Сувенир)     </t>
  </si>
  <si>
    <t>4627096543615</t>
  </si>
  <si>
    <t xml:space="preserve">Сувенир Чайный домик Чай штырит </t>
  </si>
  <si>
    <t xml:space="preserve">Чайный домик "Принцесса Дури" </t>
  </si>
  <si>
    <t>4627154723485</t>
  </si>
  <si>
    <t>Сувенир Supermen</t>
  </si>
  <si>
    <t xml:space="preserve">Прикольная какашка </t>
  </si>
  <si>
    <t xml:space="preserve">Сувенир   Американская мечта </t>
  </si>
  <si>
    <t xml:space="preserve">Сувенир  За заслуги перед командыванием </t>
  </si>
  <si>
    <t xml:space="preserve">Сувенир С благодарностью за принципиальность </t>
  </si>
  <si>
    <t xml:space="preserve">Сувенир Самой красивой </t>
  </si>
  <si>
    <t>Вымпела</t>
  </si>
  <si>
    <t>WQ1000012</t>
  </si>
  <si>
    <t xml:space="preserve">Вымпел Крутому водиле </t>
  </si>
  <si>
    <t>WQ1000019</t>
  </si>
  <si>
    <t xml:space="preserve">Вымпел Прирожденному начальнику </t>
  </si>
  <si>
    <t>Обложки для  паспорта ПВХ</t>
  </si>
  <si>
    <t>RU0000062</t>
  </si>
  <si>
    <t>Обложка для паспорта "100 $"</t>
  </si>
  <si>
    <t>4627081079532</t>
  </si>
  <si>
    <t>RU0000061</t>
  </si>
  <si>
    <t>Обложка для паспорта "3 подсолнуха"</t>
  </si>
  <si>
    <t>4627081079815</t>
  </si>
  <si>
    <t>RU0000049</t>
  </si>
  <si>
    <t xml:space="preserve">Обложка для паспорта "300 Спартанцев" </t>
  </si>
  <si>
    <t>4627081077613</t>
  </si>
  <si>
    <t>RU0000103</t>
  </si>
  <si>
    <t xml:space="preserve">Обложка для паспорта "Hard Rock" </t>
  </si>
  <si>
    <t>4627096540416</t>
  </si>
  <si>
    <t>RU0000159</t>
  </si>
  <si>
    <t>Обложка для паспорта "Homo Sapiens"</t>
  </si>
  <si>
    <t>4627096540874</t>
  </si>
  <si>
    <t>RU0000127</t>
  </si>
  <si>
    <t>Обложка для паспорта "PasspArt"</t>
  </si>
  <si>
    <t>4627096540331</t>
  </si>
  <si>
    <t>RUXX00160</t>
  </si>
  <si>
    <t>Обложка для паспорта "VIP паспорт"</t>
  </si>
  <si>
    <t>4627096540867</t>
  </si>
  <si>
    <t>RU0000106</t>
  </si>
  <si>
    <t xml:space="preserve">Обложка для паспорта "Агент 007" </t>
  </si>
  <si>
    <t>4627096540034</t>
  </si>
  <si>
    <t>RU0000128</t>
  </si>
  <si>
    <t xml:space="preserve">Обложка для паспорта "Александр Невский" </t>
  </si>
  <si>
    <t>4627081079969</t>
  </si>
  <si>
    <t>RU0000063</t>
  </si>
  <si>
    <t>Обложка для паспорта "Америка"</t>
  </si>
  <si>
    <t>4627081079716</t>
  </si>
  <si>
    <t>RU0000059</t>
  </si>
  <si>
    <t>Обложка для паспорта "Англия"</t>
  </si>
  <si>
    <t>4627081077712</t>
  </si>
  <si>
    <t>RU0000160</t>
  </si>
  <si>
    <t>Обложка для паспорта "Арктика"</t>
  </si>
  <si>
    <t>4627096549044</t>
  </si>
  <si>
    <t>RU0000126</t>
  </si>
  <si>
    <t>Обложка для паспорта "Афиши"</t>
  </si>
  <si>
    <t>4627096540447</t>
  </si>
  <si>
    <t>RU0000064</t>
  </si>
  <si>
    <t>Обложка для паспорта "Бабочки" (корич.)</t>
  </si>
  <si>
    <t>4627081079556</t>
  </si>
  <si>
    <t>RU0000066</t>
  </si>
  <si>
    <t>Обложка для паспорта "Балерина"</t>
  </si>
  <si>
    <t>4627081079587</t>
  </si>
  <si>
    <t>RU0000104</t>
  </si>
  <si>
    <t xml:space="preserve">Обложка для паспорта "Биометрический паспорт" </t>
  </si>
  <si>
    <t>4627096540348</t>
  </si>
  <si>
    <t>RU0000067</t>
  </si>
  <si>
    <t>Обложка для паспорта "Божья коровка"</t>
  </si>
  <si>
    <t>4627081079563</t>
  </si>
  <si>
    <t>RU0000068</t>
  </si>
  <si>
    <t>Обложка для паспорта "Британский флаг"</t>
  </si>
  <si>
    <t>4627081079662</t>
  </si>
  <si>
    <t>RU0000129</t>
  </si>
  <si>
    <t>Обложка для паспорта "Бронепаспорт"</t>
  </si>
  <si>
    <t>4627096540355</t>
  </si>
  <si>
    <t>RU0000130</t>
  </si>
  <si>
    <t xml:space="preserve">Обложка для паспорта "Бывалого моряка" </t>
  </si>
  <si>
    <t>4627096540126</t>
  </si>
  <si>
    <t>RU0002160</t>
  </si>
  <si>
    <t>Обложка для паспорта "Ватник!"</t>
  </si>
  <si>
    <t>4627096549105</t>
  </si>
  <si>
    <t>RU0003160</t>
  </si>
  <si>
    <t>Обложка для паспорта "Вежливого человека"</t>
  </si>
  <si>
    <t>4627096549075</t>
  </si>
  <si>
    <t>RU0000069</t>
  </si>
  <si>
    <t>Обложка для паспорта "Венеция"</t>
  </si>
  <si>
    <t>4627081079785</t>
  </si>
  <si>
    <t>RU0000131</t>
  </si>
  <si>
    <t xml:space="preserve">Обложка для паспорта "Весёлый роджер" </t>
  </si>
  <si>
    <t>4627096540393</t>
  </si>
  <si>
    <t>RU0000132</t>
  </si>
  <si>
    <t xml:space="preserve">Обложка для паспорта "Виза в будущее" </t>
  </si>
  <si>
    <t>4627096540249</t>
  </si>
  <si>
    <t>RU0000133</t>
  </si>
  <si>
    <t xml:space="preserve">Обложка для паспорта "Время деньги" </t>
  </si>
  <si>
    <t>4627096540065</t>
  </si>
  <si>
    <t>RU0000052</t>
  </si>
  <si>
    <t>4627081077644</t>
  </si>
  <si>
    <t>RU0000135</t>
  </si>
  <si>
    <t>Обложка для паспорта "Герой орденоносец"</t>
  </si>
  <si>
    <t>4627096540102</t>
  </si>
  <si>
    <t>RU0000138</t>
  </si>
  <si>
    <t xml:space="preserve">Обложка для паспорта "Гражданина галактики" </t>
  </si>
  <si>
    <t>4627096540133</t>
  </si>
  <si>
    <t>RU0000071</t>
  </si>
  <si>
    <t>Обложка для паспорта "Девушка с бокалом"</t>
  </si>
  <si>
    <t>4627081079600</t>
  </si>
  <si>
    <t>RU0000139</t>
  </si>
  <si>
    <t xml:space="preserve">Обложка для паспорта "Депутат Балтики" </t>
  </si>
  <si>
    <t>4627081079907</t>
  </si>
  <si>
    <t>RU0000072</t>
  </si>
  <si>
    <t>Обложка для паспорта "Джексон"</t>
  </si>
  <si>
    <t>4627081079549</t>
  </si>
  <si>
    <t>RU0000055</t>
  </si>
  <si>
    <t>4627081077675</t>
  </si>
  <si>
    <t>RU0000073</t>
  </si>
  <si>
    <t>Обложка для паспорта "Дождь"</t>
  </si>
  <si>
    <t>4627081079464</t>
  </si>
  <si>
    <t>RU0004160</t>
  </si>
  <si>
    <t>Обложка для паспорта "Европаспорт"</t>
  </si>
  <si>
    <t>4627096549051</t>
  </si>
  <si>
    <t>RU0000102</t>
  </si>
  <si>
    <t>Обложка для паспорта "Загранпаспорт"</t>
  </si>
  <si>
    <t>4627096540072</t>
  </si>
  <si>
    <t>RU0000074</t>
  </si>
  <si>
    <t>Обложка для паспорта "Зайчики"</t>
  </si>
  <si>
    <t>4627081079457</t>
  </si>
  <si>
    <t>RU0000101</t>
  </si>
  <si>
    <t>Обложка для паспорта "Зая"</t>
  </si>
  <si>
    <t>4627096540294</t>
  </si>
  <si>
    <t>RU0000075</t>
  </si>
  <si>
    <t>Обложка для паспорта "Значки"</t>
  </si>
  <si>
    <t>4627081079679</t>
  </si>
  <si>
    <t>RU0000141</t>
  </si>
  <si>
    <t xml:space="preserve">Обложка для паспорта "Инженера" </t>
  </si>
  <si>
    <t>4627096540140</t>
  </si>
  <si>
    <t>RU0000142</t>
  </si>
  <si>
    <t xml:space="preserve">Обложка для паспорта "Истинная леди" </t>
  </si>
  <si>
    <t>4627096540218</t>
  </si>
  <si>
    <t>RU0000047</t>
  </si>
  <si>
    <t xml:space="preserve">Обложка для паспорта "Какой паспорт?" </t>
  </si>
  <si>
    <t>4627081077590</t>
  </si>
  <si>
    <t>RU0000158</t>
  </si>
  <si>
    <t>Обложка для паспорта "Карман"</t>
  </si>
  <si>
    <t>4627096540454</t>
  </si>
  <si>
    <t>RU0000143</t>
  </si>
  <si>
    <t xml:space="preserve">Обложка для паспорта "Картины" </t>
  </si>
  <si>
    <t>4627096540201</t>
  </si>
  <si>
    <t>RU0000146</t>
  </si>
  <si>
    <t xml:space="preserve">Обложка для паспорта "Кибер паспорт" </t>
  </si>
  <si>
    <t>4627096540058</t>
  </si>
  <si>
    <t>RU0000116</t>
  </si>
  <si>
    <t xml:space="preserve">Обложка для паспорта "Клёвого рыбака" </t>
  </si>
  <si>
    <t>4627081079914</t>
  </si>
  <si>
    <t>RU0000100</t>
  </si>
  <si>
    <t>Обложка для паспорта "Кошка"</t>
  </si>
  <si>
    <t>4627081079754</t>
  </si>
  <si>
    <t>RU0000078</t>
  </si>
  <si>
    <t>Обложка для паспорта "Кошки"</t>
  </si>
  <si>
    <t>4627081079440</t>
  </si>
  <si>
    <t>RU0000151</t>
  </si>
  <si>
    <t>Обложка для паспорта "Кубок"</t>
  </si>
  <si>
    <t>4627096540256</t>
  </si>
  <si>
    <t>RU0000148</t>
  </si>
  <si>
    <t xml:space="preserve">Обложка для паспорта "Кум королю и сват министру" </t>
  </si>
  <si>
    <t>4627096540386</t>
  </si>
  <si>
    <t>RU0000079</t>
  </si>
  <si>
    <t>Обложка для паспорта "Купюры с монетами"</t>
  </si>
  <si>
    <t>4627081079624</t>
  </si>
  <si>
    <t>RU0000080</t>
  </si>
  <si>
    <t>Обложка для паспорта "Купюры"</t>
  </si>
  <si>
    <t>4627081079655</t>
  </si>
  <si>
    <t>RU0000060</t>
  </si>
  <si>
    <t xml:space="preserve">Обложка для паспорта "Леннон "  </t>
  </si>
  <si>
    <t>4627081077729</t>
  </si>
  <si>
    <t>RU0000149</t>
  </si>
  <si>
    <t>Обложка для паспорта "Лондон 1"</t>
  </si>
  <si>
    <t>4627081079990</t>
  </si>
  <si>
    <t>RU0000115</t>
  </si>
  <si>
    <t xml:space="preserve">Обложка для паспорта "Лондон 2" </t>
  </si>
  <si>
    <t>4627096540225</t>
  </si>
  <si>
    <t>RU0000114</t>
  </si>
  <si>
    <t xml:space="preserve">Обложка для паспорта "Любителя бани" </t>
  </si>
  <si>
    <t>4627096540300</t>
  </si>
  <si>
    <t>RU0000113</t>
  </si>
  <si>
    <t>Обложка для паспорта "Малайзия"</t>
  </si>
  <si>
    <t>4627096540010</t>
  </si>
  <si>
    <t>RU0000112</t>
  </si>
  <si>
    <t>Обложка для паспорта "Матрёшка"</t>
  </si>
  <si>
    <t>4627096540379</t>
  </si>
  <si>
    <t>RU0000111</t>
  </si>
  <si>
    <t>Обложка для паспорта "Матрица"</t>
  </si>
  <si>
    <t>4627096540430</t>
  </si>
  <si>
    <t>RU0000058</t>
  </si>
  <si>
    <t xml:space="preserve">Обложка для паспорта "Мишка"   </t>
  </si>
  <si>
    <t>4627081077705</t>
  </si>
  <si>
    <t>RU0000048</t>
  </si>
  <si>
    <t>4627081077606</t>
  </si>
  <si>
    <t>RU0000082</t>
  </si>
  <si>
    <t>Обложка для паспорта "Мост"</t>
  </si>
  <si>
    <t>4627081079808</t>
  </si>
  <si>
    <t>RU0000150</t>
  </si>
  <si>
    <t xml:space="preserve">Обложка для паспорта "Мультипаспорт" </t>
  </si>
  <si>
    <t>4627096540041</t>
  </si>
  <si>
    <t>RU0000083</t>
  </si>
  <si>
    <t>Обложка для паспорта "Мэрилин Июнь"</t>
  </si>
  <si>
    <t>4627081079648</t>
  </si>
  <si>
    <t>RU0000051</t>
  </si>
  <si>
    <t xml:space="preserve">Обложка для паспорта "Мэрилин Монро" </t>
  </si>
  <si>
    <t>4627081077637</t>
  </si>
  <si>
    <t>RU0005160</t>
  </si>
  <si>
    <t>Обложка для паспорта "Не валяй дурака Америка"</t>
  </si>
  <si>
    <t>4627096549068</t>
  </si>
  <si>
    <t>RU0000110</t>
  </si>
  <si>
    <t xml:space="preserve">Обложка для паспорта "Не влезай, убьёт !" </t>
  </si>
  <si>
    <t>4627096540287</t>
  </si>
  <si>
    <t>RU0000084</t>
  </si>
  <si>
    <t>Обложка для паспорта "Облака"</t>
  </si>
  <si>
    <t>4627081079693</t>
  </si>
  <si>
    <t>RU0000109</t>
  </si>
  <si>
    <t xml:space="preserve">Обложка для паспорта "Одессит Мира" </t>
  </si>
  <si>
    <t>4627096540317</t>
  </si>
  <si>
    <t>RU0000054</t>
  </si>
  <si>
    <t>4627081077668</t>
  </si>
  <si>
    <t>RU0000085</t>
  </si>
  <si>
    <t>Обложка для паспорта "Палех белый"</t>
  </si>
  <si>
    <t>4627081079501</t>
  </si>
  <si>
    <t>RU0000086</t>
  </si>
  <si>
    <t>Обложка для паспорта "Палех чёрный"</t>
  </si>
  <si>
    <t>4627081079631</t>
  </si>
  <si>
    <t>RU0000108</t>
  </si>
  <si>
    <t>Обложка для паспорта "Париж"</t>
  </si>
  <si>
    <t>4627096540027</t>
  </si>
  <si>
    <t>RU0000107</t>
  </si>
  <si>
    <t>Обложка для паспорта "Паспорт Золотого человека"</t>
  </si>
  <si>
    <t>4627096540119</t>
  </si>
  <si>
    <t>RU0000087</t>
  </si>
  <si>
    <t>Обложка для паспорта "Патроны"</t>
  </si>
  <si>
    <t>4627081079709</t>
  </si>
  <si>
    <t>RU0000152</t>
  </si>
  <si>
    <t xml:space="preserve">Обложка для паспорта "Пётр Великий" </t>
  </si>
  <si>
    <t>4627081079952</t>
  </si>
  <si>
    <t>RU0000088</t>
  </si>
  <si>
    <t>Обложка для паспорта "Пиво"</t>
  </si>
  <si>
    <t>4627081079761</t>
  </si>
  <si>
    <t>RU0000089</t>
  </si>
  <si>
    <t>Обложка для паспорта "Подсолнухи"</t>
  </si>
  <si>
    <t>4627081079846</t>
  </si>
  <si>
    <t>RU0000153</t>
  </si>
  <si>
    <t xml:space="preserve">Обложка для паспорта "Пуп земли и центр Вселенной" </t>
  </si>
  <si>
    <t>4627096540324</t>
  </si>
  <si>
    <t>RU0000154</t>
  </si>
  <si>
    <t>Обложка для паспорта "Путешественника"</t>
  </si>
  <si>
    <t>4627081079938</t>
  </si>
  <si>
    <t>RU0000122</t>
  </si>
  <si>
    <t xml:space="preserve">Обложка для паспорта "Рождён в России" </t>
  </si>
  <si>
    <t>4627081079976</t>
  </si>
  <si>
    <t>RU0000124</t>
  </si>
  <si>
    <t>Обложка для паспорта "Розы"</t>
  </si>
  <si>
    <t>4627081079853</t>
  </si>
  <si>
    <t>RU0000121</t>
  </si>
  <si>
    <t xml:space="preserve">Обложка для паспорта "Российской империи" </t>
  </si>
  <si>
    <t>4627081079945</t>
  </si>
  <si>
    <t>RU0000090</t>
  </si>
  <si>
    <t>Обложка для паспорта "Рюмка водки"</t>
  </si>
  <si>
    <t>4627081079778</t>
  </si>
  <si>
    <t>RU0000091</t>
  </si>
  <si>
    <t>Обложка для паспорта "Рябина"</t>
  </si>
  <si>
    <t>4627081079747</t>
  </si>
  <si>
    <t>RU0006160</t>
  </si>
  <si>
    <t>Обложка для паспорта "С комплексами"</t>
  </si>
  <si>
    <t>4627096549082</t>
  </si>
  <si>
    <t>RU0000092</t>
  </si>
  <si>
    <t>Обложка для паспорта "Скорость"</t>
  </si>
  <si>
    <t>4627081079686</t>
  </si>
  <si>
    <t>RU0000120</t>
  </si>
  <si>
    <t xml:space="preserve">Обложка для паспорта "Советский паспорт" </t>
  </si>
  <si>
    <t>4627096540096</t>
  </si>
  <si>
    <t>RU0000119</t>
  </si>
  <si>
    <t xml:space="preserve">Обложка для паспорта "супер iPhone" </t>
  </si>
  <si>
    <t>4627096540270</t>
  </si>
  <si>
    <t>RU0000118</t>
  </si>
  <si>
    <t xml:space="preserve">Обложка для паспорта "Таможня даёт добро" </t>
  </si>
  <si>
    <t>4627096540362</t>
  </si>
  <si>
    <t>RU0000117</t>
  </si>
  <si>
    <t>Обложка для паспорта "Токио"</t>
  </si>
  <si>
    <t>4627081079983</t>
  </si>
  <si>
    <t>RU0000157</t>
  </si>
  <si>
    <t xml:space="preserve">Обложка для паспорта "Удачливого охотника" </t>
  </si>
  <si>
    <t>4627081079921</t>
  </si>
  <si>
    <t>RU0000093</t>
  </si>
  <si>
    <t>Обложка для паспорта "Узор"</t>
  </si>
  <si>
    <t>4627081079730</t>
  </si>
  <si>
    <t>RU0000094</t>
  </si>
  <si>
    <t>Обложка для паспорта "Улыбка"</t>
  </si>
  <si>
    <t>4627081079822</t>
  </si>
  <si>
    <t>RU0000053</t>
  </si>
  <si>
    <t>4627081077651</t>
  </si>
  <si>
    <t>RU0000096</t>
  </si>
  <si>
    <t>Обложка для паспорта "Флаги"</t>
  </si>
  <si>
    <t>4627081079488</t>
  </si>
  <si>
    <t>RU0000125</t>
  </si>
  <si>
    <t>Обложка для паспорта "Фонтан"</t>
  </si>
  <si>
    <t>4627096540232</t>
  </si>
  <si>
    <t>RU0000097</t>
  </si>
  <si>
    <t>Обложка для паспорта "Фото кошек"</t>
  </si>
  <si>
    <t>4627081079594</t>
  </si>
  <si>
    <t>RU0000056</t>
  </si>
  <si>
    <t xml:space="preserve">Обложка для паспорта "Футбол"   </t>
  </si>
  <si>
    <t>4627081077682</t>
  </si>
  <si>
    <t>RU0000098</t>
  </si>
  <si>
    <t>Обложка для паспорта "Че Гевара"</t>
  </si>
  <si>
    <t>4627081079723</t>
  </si>
  <si>
    <t>RU0000123</t>
  </si>
  <si>
    <t>Обложка для паспорта "Чёрная метка"</t>
  </si>
  <si>
    <t>4627096540423</t>
  </si>
  <si>
    <t>RU0000144</t>
  </si>
  <si>
    <t>Обложка для паспорта "Чисто пацанский"</t>
  </si>
  <si>
    <t>4627096540263</t>
  </si>
  <si>
    <t>RU0000050</t>
  </si>
  <si>
    <t>4627081077620</t>
  </si>
  <si>
    <t>RU0000057</t>
  </si>
  <si>
    <t>4627081077699</t>
  </si>
  <si>
    <t>RU0000099</t>
  </si>
  <si>
    <t>Обложка для паспорта "Яблоки"</t>
  </si>
  <si>
    <t>4627081079471</t>
  </si>
  <si>
    <t>RUJ000203</t>
  </si>
  <si>
    <t>Обложка на паспорт "Парусник"</t>
  </si>
  <si>
    <t>4627128090094</t>
  </si>
  <si>
    <t xml:space="preserve">ОБЛОЖКА ДЛЯ ПАСПОРТА ПВХ С ТЕМАТИКОЙ ИРЛАНДИЯ  </t>
  </si>
  <si>
    <t>IR00001</t>
  </si>
  <si>
    <t>Обложка на паспорт "Ireland 1"</t>
  </si>
  <si>
    <t>4627154722235</t>
  </si>
  <si>
    <t>IR00002</t>
  </si>
  <si>
    <t>Обложка на паспорт "Ireland 2"</t>
  </si>
  <si>
    <t>4627154722242</t>
  </si>
  <si>
    <t>IR00003</t>
  </si>
  <si>
    <t>Обложка на паспорт "Ireland 3"</t>
  </si>
  <si>
    <t>4627154722259</t>
  </si>
  <si>
    <t>IR00004</t>
  </si>
  <si>
    <t>Обложка на паспорт "Ireland 4"</t>
  </si>
  <si>
    <t>4627154722266</t>
  </si>
  <si>
    <t>IR00005</t>
  </si>
  <si>
    <t>Обложка на паспорт "Ireland 5"</t>
  </si>
  <si>
    <t>4627154722273</t>
  </si>
  <si>
    <t>IR00006</t>
  </si>
  <si>
    <t>Обложка на паспорт "Ireland 6"</t>
  </si>
  <si>
    <t>4627154722280</t>
  </si>
  <si>
    <t>IR00007</t>
  </si>
  <si>
    <t>Обложка на паспорт "Ireland 7"</t>
  </si>
  <si>
    <t>4627154722297</t>
  </si>
  <si>
    <t>IR00008</t>
  </si>
  <si>
    <t>Обложка на паспорт "Ireland 8"</t>
  </si>
  <si>
    <t>4627154722303</t>
  </si>
  <si>
    <t>IR00009</t>
  </si>
  <si>
    <t>Обложка на паспорт "Ireland 9"</t>
  </si>
  <si>
    <t>4627154722310</t>
  </si>
  <si>
    <t>IR00010</t>
  </si>
  <si>
    <t>Обложка на паспорт "Ireland 10"</t>
  </si>
  <si>
    <t>4627154722327</t>
  </si>
  <si>
    <t>IR00011</t>
  </si>
  <si>
    <t>Обложка на паспорт "Ireland 11"</t>
  </si>
  <si>
    <t>4627154722334</t>
  </si>
  <si>
    <t>IR00012</t>
  </si>
  <si>
    <t>Обложка на паспорт "Ireland 12"</t>
  </si>
  <si>
    <t>4627154722341</t>
  </si>
  <si>
    <t>IR00013</t>
  </si>
  <si>
    <t>Обложка на паспорт "Ireland 13"</t>
  </si>
  <si>
    <t>4627154722358</t>
  </si>
  <si>
    <t>IR00014</t>
  </si>
  <si>
    <t>Обложка на паспорт "Ireland 14"</t>
  </si>
  <si>
    <t>4627154722365</t>
  </si>
  <si>
    <t>IR00015</t>
  </si>
  <si>
    <t>Обложка на паспорт "Ireland 15"</t>
  </si>
  <si>
    <t>4627154722372</t>
  </si>
  <si>
    <t>IR00016</t>
  </si>
  <si>
    <t>Обложка на паспорт "Ireland 16"</t>
  </si>
  <si>
    <t>4627154722389</t>
  </si>
  <si>
    <t>IR00017</t>
  </si>
  <si>
    <t>Обложка на паспорт "Ireland 17"</t>
  </si>
  <si>
    <t>4627154722396</t>
  </si>
  <si>
    <t>IR00018</t>
  </si>
  <si>
    <t>Обложка на паспорт "Ireland 18"</t>
  </si>
  <si>
    <t>4627154722402</t>
  </si>
  <si>
    <t>IR00019</t>
  </si>
  <si>
    <t>Обложка на паспорт "Ireland 19"</t>
  </si>
  <si>
    <t>4627154722419</t>
  </si>
  <si>
    <t>IR00020</t>
  </si>
  <si>
    <t>Обложка на паспорт "Ireland 20"</t>
  </si>
  <si>
    <t>4627154722426</t>
  </si>
  <si>
    <t>IR00021</t>
  </si>
  <si>
    <t>Обложка на паспорт "Ireland 21"</t>
  </si>
  <si>
    <t>4627154722433</t>
  </si>
  <si>
    <t>IR00022</t>
  </si>
  <si>
    <t>Обложка на паспорт "Ireland 22"</t>
  </si>
  <si>
    <t>4627154722440</t>
  </si>
  <si>
    <t>Обложка для паспорта/документа/удостоверения с кокардой из натуральной кожи</t>
  </si>
  <si>
    <t>OCP00007</t>
  </si>
  <si>
    <t>Обложка для удостоверения с кокардой "РЖД" (бордовая)</t>
  </si>
  <si>
    <t>4627139459705</t>
  </si>
  <si>
    <t>OCP00008</t>
  </si>
  <si>
    <t>Обложка для удостоверения с кокардой "Полиция" (черная)</t>
  </si>
  <si>
    <t>4627139459712</t>
  </si>
  <si>
    <t>Магниты афоризмы</t>
  </si>
  <si>
    <t>CV0000002</t>
  </si>
  <si>
    <t>Магнит афоризмы, Всегда выбирайте самый сложный путь…</t>
  </si>
  <si>
    <t>4627081071062</t>
  </si>
  <si>
    <t>CV0000003</t>
  </si>
  <si>
    <t xml:space="preserve">Магнит афоризмы, Всякий человек на земле должен... </t>
  </si>
  <si>
    <t>4627081071154</t>
  </si>
  <si>
    <t>CV0000004</t>
  </si>
  <si>
    <t>Магнит афоризмы, Если веришь в победу, то победишь</t>
  </si>
  <si>
    <t>4627081071222</t>
  </si>
  <si>
    <t>CV0000005</t>
  </si>
  <si>
    <t>Магнит афоризмы, Если ты можешь это представить…</t>
  </si>
  <si>
    <t>4627081071086</t>
  </si>
  <si>
    <t>CV0000006</t>
  </si>
  <si>
    <t>Магнит афоризмы, Если ты рожден без крыльев, не мешай им расти</t>
  </si>
  <si>
    <t>4627081071000</t>
  </si>
  <si>
    <t>CV0000007</t>
  </si>
  <si>
    <t>Магнит афоризмы, Жизнь гора: поднимается медленно,..</t>
  </si>
  <si>
    <t>4627081070829</t>
  </si>
  <si>
    <t>CV0000008</t>
  </si>
  <si>
    <t>Магнит афоризмы, Жизнь не справедлива привыкайте</t>
  </si>
  <si>
    <t>4627081071024</t>
  </si>
  <si>
    <t>CV0000009</t>
  </si>
  <si>
    <t>Магнит афоризмы, Жизнь слишком серьезная штука…</t>
  </si>
  <si>
    <t>4627081071093</t>
  </si>
  <si>
    <t>CV0000010</t>
  </si>
  <si>
    <t>Магнит афоризмы, Жизнь-как вождение велосипеда…</t>
  </si>
  <si>
    <t>4627128090209</t>
  </si>
  <si>
    <t>CV0000011</t>
  </si>
  <si>
    <t>Магнит афоризмы, Играя в незнакомую игру, никогда не делай…</t>
  </si>
  <si>
    <t>4627081070911</t>
  </si>
  <si>
    <t>CV0000012</t>
  </si>
  <si>
    <t>Магнит афоризмы, Кто не любит одиночество, тот не любит…</t>
  </si>
  <si>
    <t>4627081070966</t>
  </si>
  <si>
    <t>CV0000013</t>
  </si>
  <si>
    <t>Магнит афоризмы, Лень как ржавчина разъедает быстрее</t>
  </si>
  <si>
    <t>4627081070836</t>
  </si>
  <si>
    <t>CV0000014</t>
  </si>
  <si>
    <t>Магнит афоризмы, Лучшая приправа к пище Голод</t>
  </si>
  <si>
    <t>4627081070751</t>
  </si>
  <si>
    <t>CV0000015</t>
  </si>
  <si>
    <t>Магнит афоризмы, Любое препятствие преодолевается …</t>
  </si>
  <si>
    <t>4627081070928</t>
  </si>
  <si>
    <t>CV0000018</t>
  </si>
  <si>
    <t>Магнит афоризмы, Мужчина стоит равно столько, сколько стоит…</t>
  </si>
  <si>
    <t>4627081070997</t>
  </si>
  <si>
    <t>CV0000021</t>
  </si>
  <si>
    <t>Магнит афоризмы, Не можешь изменить ситуацию, измени…</t>
  </si>
  <si>
    <t>4627081070799</t>
  </si>
  <si>
    <t>CV0000022</t>
  </si>
  <si>
    <t>Магнит афоризмы, Не откладывай до ужина того, что можешь…</t>
  </si>
  <si>
    <t>4627081070782</t>
  </si>
  <si>
    <t>CV0000024</t>
  </si>
  <si>
    <t>Магнит афоризмы, Не ужинать-святой закон, кому всего дороже…</t>
  </si>
  <si>
    <t>4627081073073</t>
  </si>
  <si>
    <t>CV0000025</t>
  </si>
  <si>
    <t>Магнит афоризмы, Непрочитанные книги умеют мстить</t>
  </si>
  <si>
    <t>4627081071130</t>
  </si>
  <si>
    <t>CV0000026</t>
  </si>
  <si>
    <t>Магнит афоризмы, Нередко наивность оказывается величайшим…</t>
  </si>
  <si>
    <t>4627081071109</t>
  </si>
  <si>
    <t>CV0000028</t>
  </si>
  <si>
    <t>Магнит афоризмы, Никогда не стоит хвастаться будущим</t>
  </si>
  <si>
    <t>4627081070904</t>
  </si>
  <si>
    <t>CV0000030</t>
  </si>
  <si>
    <t>Магнит афоризмы, От любви рождается любовь</t>
  </si>
  <si>
    <t>4627081070867</t>
  </si>
  <si>
    <t>CV0000031</t>
  </si>
  <si>
    <t>Магнит афоризмы, Пиво, страха усыпитель …</t>
  </si>
  <si>
    <t>4627081070744</t>
  </si>
  <si>
    <t>CV0000032</t>
  </si>
  <si>
    <t>Магнит афоризмы, Победа над самим собой есть первая и …</t>
  </si>
  <si>
    <t>4627081070942</t>
  </si>
  <si>
    <t>CV0000033</t>
  </si>
  <si>
    <t>Магнит афоризмы, После хорошего обеда, можно простить…</t>
  </si>
  <si>
    <t>CV0000034</t>
  </si>
  <si>
    <t>Магнит афоризмы, Работать надо не 12 часов, а головой</t>
  </si>
  <si>
    <t>4627081070881</t>
  </si>
  <si>
    <t>CV0000036</t>
  </si>
  <si>
    <t>Магнит афоризмы, Сделай шаг, и дорога появится сама собой</t>
  </si>
  <si>
    <t>CV0000037</t>
  </si>
  <si>
    <t>Магнит афоризмы, Сегодня это твое завтра</t>
  </si>
  <si>
    <t>4627081070898</t>
  </si>
  <si>
    <t>CV0000038</t>
  </si>
  <si>
    <t>Магнит афоризмы, Создай мечту и мечта создаст тебя…</t>
  </si>
  <si>
    <t>4627081071055</t>
  </si>
  <si>
    <t>CV0000039</t>
  </si>
  <si>
    <t>Магнит афоризмы, Счастлив тот, кто не замечает, лето теперь или зима</t>
  </si>
  <si>
    <t>4627081071017</t>
  </si>
  <si>
    <t>CV0000041</t>
  </si>
  <si>
    <t>Магнит афоризмы, Счастья это когда у тебя все дома</t>
  </si>
  <si>
    <t>4627081070768</t>
  </si>
  <si>
    <t>CV0000042</t>
  </si>
  <si>
    <t>Магнит афоризмы, Творите добро, и оно к вам вернется</t>
  </si>
  <si>
    <t>4627081070843</t>
  </si>
  <si>
    <t>CV0000044</t>
  </si>
  <si>
    <t>Магнит афоризмы, Ты лучше голодай, чем что попало есть…</t>
  </si>
  <si>
    <t>4627081071239</t>
  </si>
  <si>
    <t>CV0000045</t>
  </si>
  <si>
    <t>Магнит афоризмы, Умение прощать свойство сильных…</t>
  </si>
  <si>
    <t>4627081071215</t>
  </si>
  <si>
    <t>CV0000046</t>
  </si>
  <si>
    <t>Магнит афоризмы, Цель музыки-трогать сердца</t>
  </si>
  <si>
    <t>4627081070850</t>
  </si>
  <si>
    <t>CV0000047</t>
  </si>
  <si>
    <t>Магнит афоризмы, Человек не для того создан, чтобы терпеть…</t>
  </si>
  <si>
    <t>4627081071123</t>
  </si>
  <si>
    <t>CV0000048</t>
  </si>
  <si>
    <t>Магнит афоризмы, Чтоб сохранить счастье, им надо делится</t>
  </si>
  <si>
    <t>4627081070980</t>
  </si>
  <si>
    <t>CV0000049</t>
  </si>
  <si>
    <t>Магнит афоризмы, Чтобы дойти до цели, надо прежде всего идти</t>
  </si>
  <si>
    <t>4627081070935</t>
  </si>
  <si>
    <t>CV0000050</t>
  </si>
  <si>
    <t>Магнит афоризмы, Я рожден, и это все, что необходимо чтобы…</t>
  </si>
  <si>
    <t>4627081070973</t>
  </si>
  <si>
    <t>Прикольный магнит винил</t>
  </si>
  <si>
    <t>BE5000026</t>
  </si>
  <si>
    <t>Магнит А ты считаешь калории? винил</t>
  </si>
  <si>
    <t>4627128098724</t>
  </si>
  <si>
    <t>BE5000025</t>
  </si>
  <si>
    <t>Магнит Будь аккуратен, заначку храня винил</t>
  </si>
  <si>
    <t>4627128098731</t>
  </si>
  <si>
    <t>BE5000028</t>
  </si>
  <si>
    <t>Магнит Можно я на вас попялюсь? винил</t>
  </si>
  <si>
    <t>4627128098748</t>
  </si>
  <si>
    <t>BE4000010</t>
  </si>
  <si>
    <t xml:space="preserve">Магнит, А вот вам здрасьте! винил </t>
  </si>
  <si>
    <t>4627128098755</t>
  </si>
  <si>
    <t>BE4000011</t>
  </si>
  <si>
    <t xml:space="preserve">Магнит, Беременна! винил </t>
  </si>
  <si>
    <t>4627128098762</t>
  </si>
  <si>
    <t>BE4000012</t>
  </si>
  <si>
    <t xml:space="preserve">Магнит, Беременность винил </t>
  </si>
  <si>
    <t>4627128098779</t>
  </si>
  <si>
    <t>BE4000013</t>
  </si>
  <si>
    <t xml:space="preserve">Магнит, Биатлонист! винил </t>
  </si>
  <si>
    <t>4627128098786</t>
  </si>
  <si>
    <t>BE4000016</t>
  </si>
  <si>
    <t xml:space="preserve">Магнит, Лучшему начальнику года винил </t>
  </si>
  <si>
    <t>4627128098793</t>
  </si>
  <si>
    <t>BE4000017</t>
  </si>
  <si>
    <t xml:space="preserve">Магнит, Лучших сосок винил </t>
  </si>
  <si>
    <t>4627128098809</t>
  </si>
  <si>
    <t>BE4000018</t>
  </si>
  <si>
    <t xml:space="preserve">Магнит, Молодой прораб винил </t>
  </si>
  <si>
    <t>4627128098816</t>
  </si>
  <si>
    <t>BE4000019</t>
  </si>
  <si>
    <t xml:space="preserve">Магнит, Не капать винил </t>
  </si>
  <si>
    <t>4627128098823</t>
  </si>
  <si>
    <t>BE4000029</t>
  </si>
  <si>
    <t xml:space="preserve">Магнит, Счастье есть винил </t>
  </si>
  <si>
    <t>4627128098830</t>
  </si>
  <si>
    <t>BE4000031</t>
  </si>
  <si>
    <t xml:space="preserve">Магнит, Ты смел, пока ты в безопасности! винил </t>
  </si>
  <si>
    <t>4627128098847</t>
  </si>
  <si>
    <t>BE4000033</t>
  </si>
  <si>
    <t xml:space="preserve">Магнит, Хана вам Москвичи винил </t>
  </si>
  <si>
    <t>4627128098854</t>
  </si>
  <si>
    <t>Магнит на картоне</t>
  </si>
  <si>
    <t>VF0000010</t>
  </si>
  <si>
    <t>Магнит Беременность время чудесных вкусовых сочетаний картон</t>
  </si>
  <si>
    <t>4627128098861</t>
  </si>
  <si>
    <t>VF0000014</t>
  </si>
  <si>
    <t>Магнит Любимой! картон</t>
  </si>
  <si>
    <t>4627128098878</t>
  </si>
  <si>
    <t>VF0000003</t>
  </si>
  <si>
    <t xml:space="preserve">Магнит Сила в уме картон </t>
  </si>
  <si>
    <t>4627128098885</t>
  </si>
  <si>
    <t>VF0000004</t>
  </si>
  <si>
    <t xml:space="preserve">Магнит Солдат спит служба идёт картон </t>
  </si>
  <si>
    <t>4627128098892</t>
  </si>
  <si>
    <t>VF0000005</t>
  </si>
  <si>
    <t xml:space="preserve">Магнит Тому кого люблю картон </t>
  </si>
  <si>
    <t>4627128098908</t>
  </si>
  <si>
    <t>VF0000008</t>
  </si>
  <si>
    <t>Магнит Щуришься? картон</t>
  </si>
  <si>
    <t>4627128098915</t>
  </si>
  <si>
    <t>VF0000016</t>
  </si>
  <si>
    <t>Магнит Это я к тебе с приветом картон</t>
  </si>
  <si>
    <t>4627128098922</t>
  </si>
  <si>
    <t>Магнит объемный</t>
  </si>
  <si>
    <t>VFO000001</t>
  </si>
  <si>
    <t>Магнит прикол Во всем ищи хорошее объёмный</t>
  </si>
  <si>
    <t>4627128098939</t>
  </si>
  <si>
    <t>VFO000002</t>
  </si>
  <si>
    <t xml:space="preserve">Магнит прикол Давай дружить  мальчик и девочка объёмный </t>
  </si>
  <si>
    <t>4627128098946</t>
  </si>
  <si>
    <t>VFO000003</t>
  </si>
  <si>
    <t xml:space="preserve">Магнит прикол Давай дружить 2 мальчика объёмный </t>
  </si>
  <si>
    <t>4627128098953</t>
  </si>
  <si>
    <t>VFO000004</t>
  </si>
  <si>
    <t xml:space="preserve">Магнит прикол Друг это одна душа объёмный </t>
  </si>
  <si>
    <t>4627128098960</t>
  </si>
  <si>
    <t>VFO000005</t>
  </si>
  <si>
    <t xml:space="preserve">Магнит прикол Любовь слепа объёмный </t>
  </si>
  <si>
    <t>4627128098977</t>
  </si>
  <si>
    <t>VFO000006</t>
  </si>
  <si>
    <t xml:space="preserve">Магнит прикол Не делай из мухи слона объёмный </t>
  </si>
  <si>
    <t>4627128098984</t>
  </si>
  <si>
    <t>VFO000007</t>
  </si>
  <si>
    <t xml:space="preserve">Магнит прикол Не учи дедушку кашлять объёмный </t>
  </si>
  <si>
    <t>4627128098991</t>
  </si>
  <si>
    <t>VFO000008</t>
  </si>
  <si>
    <t xml:space="preserve">Магнит прикол Никогда не сдавайся объёмный </t>
  </si>
  <si>
    <t>4627128099004</t>
  </si>
  <si>
    <t>VFO000009</t>
  </si>
  <si>
    <t xml:space="preserve">Магнит прикол С праздником женщины объёмный </t>
  </si>
  <si>
    <t>4627128099011</t>
  </si>
  <si>
    <t>VFO000010</t>
  </si>
  <si>
    <t xml:space="preserve">Магнит прикол Сила в уме объёмный </t>
  </si>
  <si>
    <t>4627128099028</t>
  </si>
  <si>
    <t>VFO000011</t>
  </si>
  <si>
    <t xml:space="preserve">Магнит прикол Солдат спит служба идет объёмный </t>
  </si>
  <si>
    <t>4627128099035</t>
  </si>
  <si>
    <t>VFO000012</t>
  </si>
  <si>
    <t>Магнит прикол Ты лучше всех объёмный</t>
  </si>
  <si>
    <t>4627128099042</t>
  </si>
  <si>
    <t>Магнит закатной</t>
  </si>
  <si>
    <t>ZP0000002</t>
  </si>
  <si>
    <t xml:space="preserve">Магнит Бдительность - наше оружие! закатной </t>
  </si>
  <si>
    <t>4627128099059</t>
  </si>
  <si>
    <t>ZP0000006</t>
  </si>
  <si>
    <t xml:space="preserve">Магнит Иди, товарищ, к нам в колхоз! закатной </t>
  </si>
  <si>
    <t>4627128099066</t>
  </si>
  <si>
    <t>ZP0000007</t>
  </si>
  <si>
    <t xml:space="preserve">Магнит Не болтай у телефона! Болтун находка для шпиона. закатной </t>
  </si>
  <si>
    <t>4627128099073</t>
  </si>
  <si>
    <t>ZP0000009</t>
  </si>
  <si>
    <t xml:space="preserve">Магнит Стыдно закатной </t>
  </si>
  <si>
    <t>4627128099080</t>
  </si>
  <si>
    <t>ZP0000011</t>
  </si>
  <si>
    <t xml:space="preserve">Магнит Ты записался добровольцем? закатной </t>
  </si>
  <si>
    <t>4627128099097</t>
  </si>
  <si>
    <t>ZP0000013</t>
  </si>
  <si>
    <t xml:space="preserve">Магнит Хозяйствуй умело! закатной </t>
  </si>
  <si>
    <t>4627128099103</t>
  </si>
  <si>
    <t>Магнит акриловый</t>
  </si>
  <si>
    <t>MH00000001</t>
  </si>
  <si>
    <t>Магнит на холодильник "Чтобы пожрать?"</t>
  </si>
  <si>
    <t>4627139455820</t>
  </si>
  <si>
    <t>MH00000002</t>
  </si>
  <si>
    <t>Магнит на холодильник "Холодильный переулок"</t>
  </si>
  <si>
    <t>4627139455837</t>
  </si>
  <si>
    <t>MH00000003</t>
  </si>
  <si>
    <t>Магнит на холодильник "Ты опять жрешь?"</t>
  </si>
  <si>
    <t>4627139455844</t>
  </si>
  <si>
    <t>MH00000004</t>
  </si>
  <si>
    <t>Магнит на холодильник "Как правильно сидеть на диете"</t>
  </si>
  <si>
    <t>4627139455851</t>
  </si>
  <si>
    <t>MH00000005</t>
  </si>
  <si>
    <t>Магнит на холодильник "100 долларов"</t>
  </si>
  <si>
    <t>4627139455868</t>
  </si>
  <si>
    <t>MH00000006</t>
  </si>
  <si>
    <t>Магнит на холодильник "1000 рублей"</t>
  </si>
  <si>
    <t>4627139455875</t>
  </si>
  <si>
    <t>MH00000007</t>
  </si>
  <si>
    <t>Магнит на холодильник "2000 рублей"</t>
  </si>
  <si>
    <t>4627139455882</t>
  </si>
  <si>
    <t>MH00000008</t>
  </si>
  <si>
    <t>Магнит на холодильник "5000 рублей"</t>
  </si>
  <si>
    <t>4627139455899</t>
  </si>
  <si>
    <t>MH00000009</t>
  </si>
  <si>
    <t>Магнит на холодильник "100 евро"</t>
  </si>
  <si>
    <t>4627139455905</t>
  </si>
  <si>
    <t>MH00000010</t>
  </si>
  <si>
    <t>Магнит на холодильник "200 евро"</t>
  </si>
  <si>
    <t>4627139455912</t>
  </si>
  <si>
    <t>MH00000011</t>
  </si>
  <si>
    <t>Магнит на холодильник "500 евро"</t>
  </si>
  <si>
    <t>4627139455929</t>
  </si>
  <si>
    <t>MH00000012</t>
  </si>
  <si>
    <t>Магнит на холодильник "50 долларов"</t>
  </si>
  <si>
    <t>4627139455936</t>
  </si>
  <si>
    <t>MH00000013</t>
  </si>
  <si>
    <t>Магнит на холодильник "1000000 долларов"</t>
  </si>
  <si>
    <t>4627139455943</t>
  </si>
  <si>
    <t>MH00000014</t>
  </si>
  <si>
    <t>Магнит на холодильник "Самая распространенная мысль ночью"</t>
  </si>
  <si>
    <t>4627139455950</t>
  </si>
  <si>
    <t>MH00000015</t>
  </si>
  <si>
    <t>Магнит на холодильник "Правила этого дома"</t>
  </si>
  <si>
    <t>4627139455967</t>
  </si>
  <si>
    <t>MH00000016</t>
  </si>
  <si>
    <t>Магнит на холодильник "Когда позвали бухать"</t>
  </si>
  <si>
    <t>4627139455974</t>
  </si>
  <si>
    <t>MH00000017</t>
  </si>
  <si>
    <t>Магнит на холодильник "Ночью еда намного вкуснее"</t>
  </si>
  <si>
    <t>4627139455981</t>
  </si>
  <si>
    <t>MH00000018</t>
  </si>
  <si>
    <t>Магнит на холодильник "Хватит жрать! 18:00"</t>
  </si>
  <si>
    <t>4627139455998</t>
  </si>
  <si>
    <t>MH00000019</t>
  </si>
  <si>
    <t>Магнит на холодильник "Хватит жрать, тогда и похудеешь!"</t>
  </si>
  <si>
    <t>4627139456001</t>
  </si>
  <si>
    <t>MH00000020</t>
  </si>
  <si>
    <t>Магнит на холодильник "Не заходи в супермаркет голодный и в соцсети пьяный"</t>
  </si>
  <si>
    <t>4627139456018</t>
  </si>
  <si>
    <t>MH00000021</t>
  </si>
  <si>
    <t>Магнит на холодильник "Самая вредная еда чай"</t>
  </si>
  <si>
    <t>4627139456025</t>
  </si>
  <si>
    <t>MH00000022</t>
  </si>
  <si>
    <t>Магнит на холодильник "Раз два три, больше бегай, меньше жри"</t>
  </si>
  <si>
    <t>4627139456032</t>
  </si>
  <si>
    <t>MH00000023</t>
  </si>
  <si>
    <t>Магнит на холодильник "Дома очень опасно"</t>
  </si>
  <si>
    <t>4627139456049</t>
  </si>
  <si>
    <t>MH00000024</t>
  </si>
  <si>
    <t>Магнит на холодильник "Закон верхнего помидора"</t>
  </si>
  <si>
    <t>4627139456056</t>
  </si>
  <si>
    <t>MH00000025</t>
  </si>
  <si>
    <t>Магнит на холодильник "У мужчин тоже есть чувства"</t>
  </si>
  <si>
    <t>4627139456063</t>
  </si>
  <si>
    <t>MH00000026</t>
  </si>
  <si>
    <t>Магнит на холодильник "Ты не ты когда голоден 1"</t>
  </si>
  <si>
    <t>4627139456070</t>
  </si>
  <si>
    <t>MH00000027</t>
  </si>
  <si>
    <t>Магнит на холодильник "Британские ученые доказали, что каждая кастрюля борща продлевает брак на сутки"</t>
  </si>
  <si>
    <t>4627139456087</t>
  </si>
  <si>
    <t>MH00000028</t>
  </si>
  <si>
    <t>Магнит на холодильник "Тот кто не ест после 6 вечера, тот жрет после 12 ночи"</t>
  </si>
  <si>
    <t>4627139456094</t>
  </si>
  <si>
    <t>MH00000029</t>
  </si>
  <si>
    <t>Магнит на холодильник "Забыла где кухня?"</t>
  </si>
  <si>
    <t>4627139456100</t>
  </si>
  <si>
    <t>MH00000030</t>
  </si>
  <si>
    <t>Магнит на холодильник "Хватит жрать!"</t>
  </si>
  <si>
    <t>4627139456117</t>
  </si>
  <si>
    <t>MH00000031</t>
  </si>
  <si>
    <t>Магнит на холодильник "На кухне порядок такой"</t>
  </si>
  <si>
    <t>4627139456124</t>
  </si>
  <si>
    <t>MH00000032</t>
  </si>
  <si>
    <t>Магнит на холодильник "Какой борщ, такой и секс"</t>
  </si>
  <si>
    <t>4627139456131</t>
  </si>
  <si>
    <t>MH00000033</t>
  </si>
  <si>
    <t>Магнит на холодильник "Когда ты пьян в г*вно"</t>
  </si>
  <si>
    <t>4627139456148</t>
  </si>
  <si>
    <t>MH00000034</t>
  </si>
  <si>
    <t>Магнит на холодильник "Защита от космических лучей в домаших условиях"</t>
  </si>
  <si>
    <t>4627139456155</t>
  </si>
  <si>
    <t>MH00000035</t>
  </si>
  <si>
    <t>Магнит на холодильник "Правила нашей кухни"</t>
  </si>
  <si>
    <t>4627139456162</t>
  </si>
  <si>
    <t>MH00000036</t>
  </si>
  <si>
    <t>Магнит на холодильник "Хочешь жрать - попей водички"</t>
  </si>
  <si>
    <t>4627139456179</t>
  </si>
  <si>
    <t>MH00000037</t>
  </si>
  <si>
    <t>Магнит на холодильник "Хочешь есть? Попей воды!"</t>
  </si>
  <si>
    <t>4627139456186</t>
  </si>
  <si>
    <t>MH00000038</t>
  </si>
  <si>
    <t>Магнит на холодильник "Как приготовить блины"</t>
  </si>
  <si>
    <t>4627139456193</t>
  </si>
  <si>
    <t>MH00000039</t>
  </si>
  <si>
    <t>Магнит на холодильник "Ночной дожор"</t>
  </si>
  <si>
    <t>4627139456209</t>
  </si>
  <si>
    <t>MH00000040</t>
  </si>
  <si>
    <t>Магнит на холодильник "Моя кухня - мои правила"</t>
  </si>
  <si>
    <t>4627139456216</t>
  </si>
  <si>
    <t>MH00000041</t>
  </si>
  <si>
    <t>Магнит на холодильник "Я всё никак не могу начать качать пресс"</t>
  </si>
  <si>
    <t>4627139456223</t>
  </si>
  <si>
    <t>MH00000042</t>
  </si>
  <si>
    <t>Магнит на холодильник "Всё, решила после 18:00 не ем!"</t>
  </si>
  <si>
    <t>4627139456230</t>
  </si>
  <si>
    <t>MH00000043</t>
  </si>
  <si>
    <t>Магнит на холодильник "Бери только кефир"</t>
  </si>
  <si>
    <t>4627139456247</t>
  </si>
  <si>
    <t>MH00000044</t>
  </si>
  <si>
    <t>Магнит на холодильник "Средство для снятия пресса"</t>
  </si>
  <si>
    <t>4627139456254</t>
  </si>
  <si>
    <t>MH00000045</t>
  </si>
  <si>
    <t>Магнит на холодильник "Хватит жрать, тебя замуж никто не возьмет!"</t>
  </si>
  <si>
    <t>4627139456261</t>
  </si>
  <si>
    <t>MH00000046</t>
  </si>
  <si>
    <t>Магнит на холодильник "Иногда просто нужно взять себя в руки и идти дальше"</t>
  </si>
  <si>
    <t>4627139456278</t>
  </si>
  <si>
    <t>MH00000047</t>
  </si>
  <si>
    <t>Магнит на холодильник "Кухня делает девушку привлекательной"</t>
  </si>
  <si>
    <t>4627139456285</t>
  </si>
  <si>
    <t>MH00000048</t>
  </si>
  <si>
    <t>Магнит на холодильник "Если я хочу жрать, я всегда говорю Хочу жрать!"</t>
  </si>
  <si>
    <t>4627139456292</t>
  </si>
  <si>
    <t>MH00000050</t>
  </si>
  <si>
    <t>Магнит на холодильник "Жизнь прожита жря"</t>
  </si>
  <si>
    <t>4627139456315</t>
  </si>
  <si>
    <t>MH00000051</t>
  </si>
  <si>
    <t>Магнит на холодильник "Помни! Открытие холодильника после 18 часов превращает принцессу в тыкву!"</t>
  </si>
  <si>
    <t>4627139456322</t>
  </si>
  <si>
    <t>MH00000052</t>
  </si>
  <si>
    <t>Магнит на холодильник "Не расстраивайтесь, если вы едите по ночам"</t>
  </si>
  <si>
    <t>4627139456339</t>
  </si>
  <si>
    <t>MH00000053</t>
  </si>
  <si>
    <t>Магнит на холодильник "Неправильно ты, дядя Федор работаешь"</t>
  </si>
  <si>
    <t>4627139456346</t>
  </si>
  <si>
    <t>MH00000054</t>
  </si>
  <si>
    <t>Магнит на холодильник "Пингвины - это ласточки, которые ели после 18"</t>
  </si>
  <si>
    <t>4627139456353</t>
  </si>
  <si>
    <t>MH00000055</t>
  </si>
  <si>
    <t>Магнит на холодильник "Кому еще не нравится как мама готовит?"</t>
  </si>
  <si>
    <t>4627139456360</t>
  </si>
  <si>
    <t>MH00000056</t>
  </si>
  <si>
    <t>Магнит на холодильник "Хватит жрать! Корова!"</t>
  </si>
  <si>
    <t>4627139456377</t>
  </si>
  <si>
    <t>MH00000057</t>
  </si>
  <si>
    <t>Магнит на холодильник "Рожденный жрать летать не может"</t>
  </si>
  <si>
    <t>4627139456384</t>
  </si>
  <si>
    <t>MH00000058</t>
  </si>
  <si>
    <t>Магнит на холодильник "Ты не ты когда голоден 2"</t>
  </si>
  <si>
    <t>4627139456391</t>
  </si>
  <si>
    <t>MH00000059</t>
  </si>
  <si>
    <t>Магнит на холодильник "Стратегический продовольственный запас"</t>
  </si>
  <si>
    <t>4627139456407</t>
  </si>
  <si>
    <t>MH00000060</t>
  </si>
  <si>
    <t>Магнит на холодильник "Вижу вкусную еду, прячу сразу в животик"</t>
  </si>
  <si>
    <t>4627139456414</t>
  </si>
  <si>
    <t>MH00000061</t>
  </si>
  <si>
    <t>Магнит на холодильник "Жрать нельзя худеть"</t>
  </si>
  <si>
    <t>4627139456421</t>
  </si>
  <si>
    <t>MH00000063</t>
  </si>
  <si>
    <t>Магнит на холодильник "Любимое женское блюдо"</t>
  </si>
  <si>
    <t>4627139456445</t>
  </si>
  <si>
    <t>MH00000064</t>
  </si>
  <si>
    <t>Магнит на холодильник "Жрешь?"</t>
  </si>
  <si>
    <t>4627139456452</t>
  </si>
  <si>
    <t>MH00000065</t>
  </si>
  <si>
    <t>Магнит на холодильник "Мой желудок - странный  предмет"</t>
  </si>
  <si>
    <t>4627139456469</t>
  </si>
  <si>
    <t>MH00000066</t>
  </si>
  <si>
    <t>Магнит на холодильник "Кто успел, тот и съел!"</t>
  </si>
  <si>
    <t>4627139456476</t>
  </si>
  <si>
    <t>MH00000067</t>
  </si>
  <si>
    <t>Магнит на холодильник "Огни ночного голода"</t>
  </si>
  <si>
    <t>4627139456483</t>
  </si>
  <si>
    <t>MH00000068</t>
  </si>
  <si>
    <t>Магнит на холодильник "Жизнь слишком коротка, чтобы тратить ее на диеты"</t>
  </si>
  <si>
    <t>4627139456490</t>
  </si>
  <si>
    <t>MH00000069</t>
  </si>
  <si>
    <t>Магнит на холодильник "Чё б сожрать…"</t>
  </si>
  <si>
    <t>4627139456513</t>
  </si>
  <si>
    <t>MH00000070</t>
  </si>
  <si>
    <t>Магнит на холодильник "Война войной.. А обед по расписанию!"</t>
  </si>
  <si>
    <t>4627139456520</t>
  </si>
  <si>
    <t>MH00000071</t>
  </si>
  <si>
    <t>Магнит на холодильник "Нет ничего вкуснее, чем ощущать себя худой!"</t>
  </si>
  <si>
    <t>4627139456537</t>
  </si>
  <si>
    <t>MH00000072</t>
  </si>
  <si>
    <t>Магнит на холодильник "Кушать ночью вредно, а зачем тогда в холодильнике свет?"</t>
  </si>
  <si>
    <t>4627139456544</t>
  </si>
  <si>
    <t>MH00000073</t>
  </si>
  <si>
    <t>Магнит на холодильник "На ночь не жрать!"</t>
  </si>
  <si>
    <t>4627139456551</t>
  </si>
  <si>
    <t>MH00000074</t>
  </si>
  <si>
    <t>Магнит на холодильник "Чтобы в некоторых местах похудеть, надо в некоторых местах не жрать!"</t>
  </si>
  <si>
    <t>4627139456568</t>
  </si>
  <si>
    <t>MH00000075</t>
  </si>
  <si>
    <t>Магнит на холодильник "Моя кухня, мои правила"</t>
  </si>
  <si>
    <t>4627139456575</t>
  </si>
  <si>
    <t>MH00000077</t>
  </si>
  <si>
    <t>Магнит на холодильник "Самый лучший друг это кот"</t>
  </si>
  <si>
    <t>4627139456599</t>
  </si>
  <si>
    <t>MH00000078</t>
  </si>
  <si>
    <t>Магнит на холодильник "Заполни холодильник - спаси мышь!"</t>
  </si>
  <si>
    <t>4627139456605</t>
  </si>
  <si>
    <t>MH00000079</t>
  </si>
  <si>
    <t>Магнит на холодильник "Остановись мгновенье, ты прекрасно!"</t>
  </si>
  <si>
    <t>4627139456612</t>
  </si>
  <si>
    <t>MH00000080</t>
  </si>
  <si>
    <t>Магнит на холодильник "Никогда не ешь натощак"</t>
  </si>
  <si>
    <t>4627139456629</t>
  </si>
  <si>
    <t>Транспортные услуги</t>
  </si>
  <si>
    <t>ТТТТТТ001</t>
  </si>
  <si>
    <t>Доставка до ТК и по Москве (при заказе до 10000 руб.)</t>
  </si>
  <si>
    <t>Итого к оплате</t>
  </si>
  <si>
    <t>AD0000184-1</t>
  </si>
  <si>
    <t>AD0000182-1</t>
  </si>
  <si>
    <t>AD0000183-1</t>
  </si>
  <si>
    <r>
      <t xml:space="preserve">Сувенирные деньги 100 новых канадских долларов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</si>
  <si>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r>
      <t xml:space="preserve">Сувенирные деньги 20 новых канадских долларов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</si>
  <si>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r>
      <t xml:space="preserve">Сувенирные деньги 50 канадских долларов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</si>
  <si>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r>
      <t xml:space="preserve">Сувенирные деньги 50 новых канадских долларов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</si>
  <si>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r>
      <t xml:space="preserve">Сувенирные деньги 5 канадских $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</si>
  <si>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r>
      <t>Сувенирные деньги 10 канадских $</t>
    </r>
    <r>
      <rPr>
        <b/>
        <i/>
        <sz val="12"/>
        <color rgb="FFFF0000"/>
        <rFont val="Calibri"/>
        <family val="2"/>
        <charset val="204"/>
        <scheme val="minor"/>
      </rPr>
      <t xml:space="preserve"> (новинка)</t>
    </r>
  </si>
  <si>
    <r>
      <t>Сувенирные деньги 5 фунтов стерлингов</t>
    </r>
    <r>
      <rPr>
        <b/>
        <i/>
        <sz val="12"/>
        <color rgb="FFFF0000"/>
        <rFont val="Calibri"/>
        <family val="2"/>
        <charset val="204"/>
        <scheme val="minor"/>
      </rPr>
      <t xml:space="preserve"> </t>
    </r>
  </si>
  <si>
    <r>
      <t>Туалетная бумага "100 евро"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</si>
  <si>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Туалетная бумага "Эротическая гравюра Часть 1"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</si>
  <si>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>Туалетная бумага "Эротическая гравюра часть 3"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</si>
  <si>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Грамота Хитроумный юрист  </t>
    </r>
    <r>
      <rPr>
        <sz val="12"/>
        <color rgb="FFFF0000"/>
        <rFont val="Calibri"/>
        <family val="2"/>
        <charset val="204"/>
        <scheme val="minor"/>
      </rPr>
      <t xml:space="preserve">  </t>
    </r>
  </si>
  <si>
    <r>
      <t xml:space="preserve">Грамота знака зодиака Весы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</si>
  <si>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>Грамота знака зодиака Водолей</t>
    </r>
    <r>
      <rPr>
        <sz val="12"/>
        <color rgb="FFFF0000"/>
        <rFont val="Calibri"/>
        <family val="2"/>
        <charset val="204"/>
        <scheme val="minor"/>
      </rPr>
      <t xml:space="preserve">  </t>
    </r>
  </si>
  <si>
    <r>
      <t xml:space="preserve">Грамота знака зодиака Дева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</si>
  <si>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Грамота знака зодиака Козерог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</si>
  <si>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Грамота знака зодиака Лев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</si>
  <si>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Грамота знака зодиака Рак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</si>
  <si>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Грамота знака зодиака Рыбы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</si>
  <si>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Грамота знака зодиака Скорпион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</si>
  <si>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Грамота знака зодиака Стрелец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</si>
  <si>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Грамота знака зодиака Телец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</si>
  <si>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Диплом именной Вероника    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</si>
  <si>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Диплом именной Елизавета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</si>
  <si>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Изумрудная свадьба - 55 лет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</si>
  <si>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Коралловая свадьба - 35 лет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</si>
  <si>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>Льняная свадьба - 4 года</t>
    </r>
    <r>
      <rPr>
        <sz val="12"/>
        <color rgb="FFFF0000"/>
        <rFont val="Calibri"/>
        <family val="2"/>
        <charset val="204"/>
        <scheme val="minor"/>
      </rPr>
      <t xml:space="preserve">  </t>
    </r>
  </si>
  <si>
    <r>
      <t>Рубиновая свадьба - 40 лет</t>
    </r>
    <r>
      <rPr>
        <sz val="12"/>
        <color rgb="FFFF0000"/>
        <rFont val="Calibri"/>
        <family val="2"/>
        <charset val="204"/>
        <scheme val="minor"/>
      </rPr>
      <t xml:space="preserve">  </t>
    </r>
  </si>
  <si>
    <r>
      <t>Сапфировая свадьба - 45 лет</t>
    </r>
    <r>
      <rPr>
        <sz val="12"/>
        <color rgb="FFFF0000"/>
        <rFont val="Calibri"/>
        <family val="2"/>
        <charset val="204"/>
        <scheme val="minor"/>
      </rPr>
      <t xml:space="preserve">  </t>
    </r>
  </si>
  <si>
    <r>
      <t xml:space="preserve">Фарфоровая свадьба - 20 лет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</si>
  <si>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Шуточная сумка "Не забыть купить: пиво, водка, колбаса, презерватив"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</si>
  <si>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Шуточная сумка "Оттяну руки, отдавлю ноги"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</si>
  <si>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Прикольный кубик Настоящего водителя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</si>
  <si>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>Спички подарочные Терпение и труд все перекур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</si>
  <si>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Шуточный почтовый ящик "Имеешь право все послать"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</si>
  <si>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>Шуточный почтовый ящик (копилка) "Для писем и бабла"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</si>
  <si>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Прикольный денежный мешок №10 Пусть к твоим положительным качествам добавятся положительные качества </t>
    </r>
    <r>
      <rPr>
        <b/>
        <i/>
        <sz val="12"/>
        <color rgb="FFFF0000"/>
        <rFont val="Calibri"/>
        <family val="2"/>
        <charset val="204"/>
        <scheme val="minor"/>
      </rPr>
      <t>новинка</t>
    </r>
  </si>
  <si>
    <r>
      <t xml:space="preserve">"Федеральный закон "О полиции""  (внутри стопки) сувенир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</si>
  <si>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"Главная книга Электрика" (внутри стопки)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</si>
  <si>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"История банковского дела" (внутри стопки)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</si>
  <si>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"Креативная деятельность предприятия" (внутри стопки)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</si>
  <si>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"Первый плэйстэйшен" сувенир-игра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</si>
  <si>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"Практикум для начинающего врача" (внутри стопки)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</si>
  <si>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"Системное программное обеспечение" (внутри стопки) сувенир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</si>
  <si>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"Справочник по пожарной безопасности" (внутри стопки)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</si>
  <si>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"Управление персоналом" (внутри стопки) сувенир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</si>
  <si>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"Устав ВС России" (внутри стопки) сувенир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</si>
  <si>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Рулетка Для поцелуев (Сувенир-игра)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</si>
  <si>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Табличка на дверь туалета (м,ж) №3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</si>
  <si>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Табличка на дверь туалета (м,ж) №4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</si>
  <si>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>Обложка для паспорта "Гагарин "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</si>
  <si>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>Обложка для паспорта "Добро пожаловать на борт"</t>
    </r>
    <r>
      <rPr>
        <sz val="12"/>
        <color rgb="FFFF0000"/>
        <rFont val="Calibri"/>
        <family val="2"/>
        <charset val="204"/>
        <scheme val="minor"/>
      </rPr>
      <t xml:space="preserve">  </t>
    </r>
  </si>
  <si>
    <r>
      <t xml:space="preserve">Обложка для паспорта "Мои документы"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</si>
  <si>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>Обложка для паспорта "Осень"</t>
    </r>
    <r>
      <rPr>
        <sz val="12"/>
        <color rgb="FFFF0000"/>
        <rFont val="Calibri"/>
        <family val="2"/>
        <charset val="204"/>
        <scheme val="minor"/>
      </rPr>
      <t xml:space="preserve">  </t>
    </r>
  </si>
  <si>
    <r>
      <t xml:space="preserve">Обложка для паспорта "Ум, Честь и Совесть"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</si>
  <si>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Обложка для паспорта "Эйнштейн"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</si>
  <si>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Обложка для паспорта "Эйфелева башня"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</si>
  <si>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rPr>
        <b/>
        <i/>
        <sz val="14"/>
        <color theme="1"/>
        <rFont val="Calibri"/>
        <family val="2"/>
        <charset val="204"/>
        <scheme val="minor"/>
      </rPr>
      <t>Блокноты без линовки</t>
    </r>
    <r>
      <rPr>
        <b/>
        <sz val="14"/>
        <color theme="1"/>
        <rFont val="Calibri"/>
        <family val="2"/>
        <charset val="204"/>
        <scheme val="minor"/>
      </rPr>
      <t xml:space="preserve">      </t>
    </r>
    <r>
      <rPr>
        <b/>
        <sz val="14"/>
        <color rgb="FFFF0000"/>
        <rFont val="Calibri"/>
        <family val="2"/>
        <charset val="204"/>
        <scheme val="minor"/>
      </rPr>
      <t>НОВИНКА!!!!</t>
    </r>
  </si>
  <si>
    <r>
      <t xml:space="preserve">ПОДАРОЧНЫЕ НАБОРЫ ДИПЛОМ С ОРДЕНОМ                            </t>
    </r>
    <r>
      <rPr>
        <b/>
        <i/>
        <sz val="14"/>
        <color rgb="FFFF0000"/>
        <rFont val="Calibri"/>
        <family val="2"/>
        <charset val="204"/>
        <scheme val="minor"/>
      </rPr>
      <t xml:space="preserve"> НОВИНКА!!!</t>
    </r>
  </si>
  <si>
    <r>
      <rPr>
        <b/>
        <i/>
        <sz val="14"/>
        <color theme="1"/>
        <rFont val="Calibri"/>
        <family val="2"/>
        <charset val="204"/>
        <scheme val="minor"/>
      </rPr>
      <t xml:space="preserve">НАБОРЫ ДИПЛОМ С МЕДАЛЬЮ ЮБИЛЯР И ЮБИЛЯРША </t>
    </r>
    <r>
      <rPr>
        <sz val="14"/>
        <color theme="1"/>
        <rFont val="Calibri"/>
        <family val="2"/>
        <charset val="204"/>
        <scheme val="minor"/>
      </rPr>
      <t xml:space="preserve">              </t>
    </r>
    <r>
      <rPr>
        <b/>
        <sz val="14"/>
        <color rgb="FFFF0000"/>
        <rFont val="Calibri"/>
        <family val="2"/>
        <charset val="204"/>
        <scheme val="minor"/>
      </rPr>
      <t>НОВИНКА!!!!!</t>
    </r>
  </si>
  <si>
    <r>
      <t xml:space="preserve">Почетные значки </t>
    </r>
    <r>
      <rPr>
        <b/>
        <i/>
        <sz val="14"/>
        <color rgb="FFFF0000"/>
        <rFont val="Calibri"/>
        <family val="2"/>
        <charset val="204"/>
        <scheme val="minor"/>
      </rPr>
      <t>(новинка)</t>
    </r>
  </si>
  <si>
    <r>
      <t xml:space="preserve">Открытка для букета </t>
    </r>
    <r>
      <rPr>
        <b/>
        <i/>
        <sz val="14"/>
        <color rgb="FFFF0000"/>
        <rFont val="Calibri"/>
        <family val="2"/>
        <charset val="204"/>
        <scheme val="minor"/>
      </rPr>
      <t xml:space="preserve">                                   </t>
    </r>
  </si>
  <si>
    <r>
      <t xml:space="preserve">Папка для свидетельства о рождении нового образца ламинированная А4 </t>
    </r>
    <r>
      <rPr>
        <b/>
        <i/>
        <sz val="14"/>
        <color rgb="FFFF0000"/>
        <rFont val="Calibri"/>
        <family val="2"/>
        <charset val="204"/>
        <scheme val="minor"/>
      </rPr>
      <t>(НОВИНКА)</t>
    </r>
  </si>
  <si>
    <r>
      <t xml:space="preserve">Папка для свидетельства о браке "Герб и флаг"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</si>
  <si>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Туалетная бумага "Объяснительная"</t>
  </si>
  <si>
    <t>TU00000026</t>
  </si>
  <si>
    <t>день, конечно</t>
  </si>
  <si>
    <t>Маска латексная Дуля</t>
  </si>
  <si>
    <t>MS0000007</t>
  </si>
  <si>
    <t>Маска латексная Зеленский</t>
  </si>
  <si>
    <t>MS0000087</t>
  </si>
  <si>
    <t>Маска латексная Казак</t>
  </si>
  <si>
    <t>MS0000015</t>
  </si>
  <si>
    <t>Маска латексная Крик (Улыбка)</t>
  </si>
  <si>
    <t>MS0000043</t>
  </si>
  <si>
    <t>Маска латексная Луи де Фюнес</t>
  </si>
  <si>
    <t>MS0000018</t>
  </si>
  <si>
    <t>Маска латексная Обезьяна</t>
  </si>
  <si>
    <t>MS0000023</t>
  </si>
  <si>
    <t>Маска латексная Череп</t>
  </si>
  <si>
    <t>MS0000034</t>
  </si>
  <si>
    <t>Маска латексная Череп в каске</t>
  </si>
  <si>
    <t>MS0000035</t>
  </si>
  <si>
    <t>Маска латексная Шишкин</t>
  </si>
  <si>
    <t>MS0000072</t>
  </si>
  <si>
    <t>Маска латексная Язык</t>
  </si>
  <si>
    <t>MS0000038</t>
  </si>
  <si>
    <t>Шуточные деньги ГИГАНТ 1 000 000 долларов</t>
  </si>
  <si>
    <t>AG0000005</t>
  </si>
  <si>
    <t>Грамота Дарственная любви   №1, №2</t>
  </si>
  <si>
    <t>Грамота Женский секс-символ  №2</t>
  </si>
  <si>
    <t>Грамота Замечательная сватья №1, №2, №3</t>
  </si>
  <si>
    <t>Грамота Замечательной тете №2</t>
  </si>
  <si>
    <t>Грамота Замечательный брат №1,№2</t>
  </si>
  <si>
    <t>Грамота Замечательный сват №1, №2</t>
  </si>
  <si>
    <t>Грамота Заслуженный собутыльник  №1, №2</t>
  </si>
  <si>
    <t>Грамота Искусный кулинар №1, №2, №3</t>
  </si>
  <si>
    <t>Грамота Клевый рыбак №1</t>
  </si>
  <si>
    <t>Грамота Конкретный чувак №2</t>
  </si>
  <si>
    <t>Грамота Лучик света в моей темной жизни №1, №2</t>
  </si>
  <si>
    <t>Грамота Лучший внук №2</t>
  </si>
  <si>
    <t>Грамота Лучший друг №2</t>
  </si>
  <si>
    <t>Грамота Мировой дядя  №1, №2</t>
  </si>
  <si>
    <t>Грамота Невероятного халявщика №1, №2</t>
  </si>
  <si>
    <t>Грамота Пожизненный оптимист  №1</t>
  </si>
  <si>
    <t>Грамота Прекрасная внучка №2, №3</t>
  </si>
  <si>
    <t>Папка для свидетельства о рождении "Каляска с игрушками" А4</t>
  </si>
  <si>
    <t>Папка для свидетельства о рождении "Мишки с цветами" А4</t>
  </si>
  <si>
    <t>PV53000019</t>
  </si>
  <si>
    <t>Папка для свидетельства о рождении "Пчелка А4</t>
  </si>
  <si>
    <t>Прикольные кубики Семейные</t>
  </si>
  <si>
    <t xml:space="preserve"> JK000000117</t>
  </si>
  <si>
    <t>Папка для свидетельства о браке "Голуби с кольцами" А5</t>
  </si>
  <si>
    <t>Папка для свидетельства о браке "Голуби" А5</t>
  </si>
  <si>
    <t>Папка для свидетельства о браке "Жених и невеста" А5</t>
  </si>
  <si>
    <t>Папка для свидетельства о браке "Молодожены" А5</t>
  </si>
  <si>
    <t>Папка для свидетельства о браке "Красные розы" А5</t>
  </si>
  <si>
    <t>Папка для свидетельства о браке "Сердца из роз" А5</t>
  </si>
  <si>
    <t>Папка для свидетельства о браке "Свечи с кольцами" А5</t>
  </si>
  <si>
    <t>Папка для свидетельства о браке "Свечи с цветами" А5</t>
  </si>
  <si>
    <t>R[24]R[80]C[1]R:R[22]R:R[27]R:R[30]R[80]C[1]R:R[22]R:R[33]R:R[35]R[8R:R[26]</t>
  </si>
  <si>
    <t>Папка для свидетельства о рождении "Ангел мальчик" А5</t>
  </si>
  <si>
    <t>Папка для свидетельства о рождении "Ангелочек с розой" А5</t>
  </si>
  <si>
    <t>Папка для свидетельства о рождении "Два ангелочка" А5</t>
  </si>
  <si>
    <t>Папка для свидетельства о рождении "Девочка" А5</t>
  </si>
  <si>
    <t>Папка для свидетельства о рождении "Детвора" А5</t>
  </si>
  <si>
    <t>Папка для свидетельства о рождении "Драконы" А5</t>
  </si>
  <si>
    <t>Папка для свидетельства о рождении "Заяц" А5</t>
  </si>
  <si>
    <t>Папка для свидетельства о рождении "Мальчик" А5</t>
  </si>
  <si>
    <t>Папка для свидетельства о рождении "Мишка и коляска" А5</t>
  </si>
  <si>
    <t>Папка для свидетельства о рождении "Мишка и подарок" А5</t>
  </si>
  <si>
    <t>Папка для свидетельства о рождении "Мишка коричневый" А5</t>
  </si>
  <si>
    <t>Папка для свидетельства о рождении "Овечки" А5</t>
  </si>
  <si>
    <t>Папка для свидетельства о рождении "Пингвин" А5</t>
  </si>
  <si>
    <t>Папка для свидетельства о рождении "Собачка с коляской" А5</t>
  </si>
  <si>
    <t>Папка для свидетельства о рождении "Собачки" А5</t>
  </si>
  <si>
    <t>Папка для свидетельства о рождении "Соска голубая" А5</t>
  </si>
  <si>
    <t>Папка для свидетельства о рождении "Соска розовая" А5</t>
  </si>
  <si>
    <t>Папка для свидетельства о рождении "Утка" А5</t>
  </si>
  <si>
    <t>Папка для свидетельства о рождении "Флаг" А5</t>
  </si>
  <si>
    <t>PV5400052</t>
  </si>
  <si>
    <t>PV5400042</t>
  </si>
  <si>
    <t>PV5400062</t>
  </si>
  <si>
    <t>PV5400060</t>
  </si>
  <si>
    <t>Папка для свидетельства о браке "Розы жемчуг" А5</t>
  </si>
  <si>
    <t>PV5400056</t>
  </si>
  <si>
    <t>PV5400054</t>
  </si>
  <si>
    <t>PV5400055</t>
  </si>
  <si>
    <t>QVQ900034</t>
  </si>
  <si>
    <t>QVQ900042</t>
  </si>
  <si>
    <t>QVQ900033</t>
  </si>
  <si>
    <t>QVQ900013</t>
  </si>
  <si>
    <t>QVQ900031</t>
  </si>
  <si>
    <t>QVQ900048</t>
  </si>
  <si>
    <t>QVQ900019</t>
  </si>
  <si>
    <t>QVQ900021</t>
  </si>
  <si>
    <t>QVQ900038</t>
  </si>
  <si>
    <t>QVQ900044</t>
  </si>
  <si>
    <t>QVQ900037</t>
  </si>
  <si>
    <t>QVQ900051</t>
  </si>
  <si>
    <t>QVQ900025</t>
  </si>
  <si>
    <t>QVQ900057</t>
  </si>
  <si>
    <t>QVQ900029</t>
  </si>
  <si>
    <t>QVQ900030</t>
  </si>
  <si>
    <t>4627109929221</t>
  </si>
  <si>
    <t>4627104746793</t>
  </si>
  <si>
    <t>4627115379287</t>
  </si>
  <si>
    <t>4627115379263</t>
  </si>
  <si>
    <t>4627109929269</t>
  </si>
  <si>
    <t>4627109929245</t>
  </si>
  <si>
    <t>4627109929252</t>
  </si>
  <si>
    <t>4627128095211</t>
  </si>
  <si>
    <t>4627128091626</t>
  </si>
  <si>
    <t>4627139451105</t>
  </si>
  <si>
    <t>4627115373605</t>
  </si>
  <si>
    <t>4627115373612</t>
  </si>
  <si>
    <t xml:space="preserve">Открытка для букета "Цветы"   уп.100 шт разм. 96*58мм </t>
  </si>
  <si>
    <t xml:space="preserve">Открытка для букета "Пионы"   уп.100 шт разм. 96*58мм </t>
  </si>
  <si>
    <t>LTVU000001+R[26]R:R[29]R[-1R:R[444]</t>
  </si>
  <si>
    <t>Шуточная бита с шипами Рыбак-охотник</t>
  </si>
  <si>
    <t>ZV0000044</t>
  </si>
  <si>
    <t>Нунчаки ДПС ( Сувенир)</t>
  </si>
  <si>
    <t>Значок "Россия" (металл)</t>
  </si>
  <si>
    <t>Значок "Россия" (металл) на подложке</t>
  </si>
  <si>
    <t>AD0001100</t>
  </si>
  <si>
    <r>
      <t xml:space="preserve">Сувенирные деньги 100 немецких марок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</si>
  <si>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4627173376075</t>
  </si>
  <si>
    <t>AD0001404</t>
  </si>
  <si>
    <r>
      <t xml:space="preserve">Сувенирные деньги 500 немецких марок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</si>
  <si>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4627173375924</t>
  </si>
  <si>
    <t>AD0001405</t>
  </si>
  <si>
    <r>
      <t xml:space="preserve">Сувенирные деньги 1000 немецких марок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</si>
  <si>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4627173375931</t>
  </si>
  <si>
    <t>AD0001400</t>
  </si>
  <si>
    <r>
      <t xml:space="preserve">Сувенирные деньги 50 французских франков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</si>
  <si>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4627173375887</t>
  </si>
  <si>
    <t>AD0001402</t>
  </si>
  <si>
    <r>
      <t xml:space="preserve">Сувенирные деньги 200 французских франков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</si>
  <si>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4627173375900</t>
  </si>
  <si>
    <r>
      <t xml:space="preserve">Сувенирные деньги 500 французских франков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</si>
  <si>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4627173376082</t>
  </si>
  <si>
    <t>SDP000058</t>
  </si>
  <si>
    <r>
      <t xml:space="preserve">Сувенирные деньги пачка 100 шт 100 немецких марок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</si>
  <si>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4627173375917</t>
  </si>
  <si>
    <t>SDP000063</t>
  </si>
  <si>
    <r>
      <t xml:space="preserve">Сувенирные деньги пачка 100 шт 500 немецких марок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</si>
  <si>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4627173376099</t>
  </si>
  <si>
    <t>SDP000059</t>
  </si>
  <si>
    <r>
      <t xml:space="preserve">Сувенирные деньги пачка 100 шт 1000 немецких марок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</si>
  <si>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4627173376105</t>
  </si>
  <si>
    <t>SDP000061</t>
  </si>
  <si>
    <r>
      <t xml:space="preserve">Сувенирные деньги пачка 100 шт 50 французских франков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</si>
  <si>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4627173376112</t>
  </si>
  <si>
    <t>SDP000060</t>
  </si>
  <si>
    <r>
      <t xml:space="preserve">Сувенирные деньги пачка 100 шт 200 французских франков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</si>
  <si>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4627173376129</t>
  </si>
  <si>
    <t>SDP000062</t>
  </si>
  <si>
    <r>
      <t xml:space="preserve">Сувенирные деньги пачка 100 шт 500 французских франков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</si>
  <si>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4627173376136</t>
  </si>
  <si>
    <t>ZMET00301</t>
  </si>
  <si>
    <t>ZMET00300</t>
  </si>
  <si>
    <t>ZMET00302</t>
  </si>
  <si>
    <t>ZMET00306</t>
  </si>
  <si>
    <t>ZMET00305</t>
  </si>
  <si>
    <t>Медаль Выпускник детского сада (металл)</t>
  </si>
  <si>
    <t>ZMET00304</t>
  </si>
  <si>
    <t>ZMET00303</t>
  </si>
  <si>
    <t>PZQ00319</t>
  </si>
  <si>
    <t>PZQ00318</t>
  </si>
  <si>
    <t>PZQ00317</t>
  </si>
  <si>
    <t>PZQ00316</t>
  </si>
  <si>
    <t>PZQ00315</t>
  </si>
  <si>
    <t>PZQ00314</t>
  </si>
  <si>
    <t>PZQ00300</t>
  </si>
  <si>
    <t>PZQ00301</t>
  </si>
  <si>
    <t>PZQ00302</t>
  </si>
  <si>
    <t>PZQ00303</t>
  </si>
  <si>
    <t>PZQ00304</t>
  </si>
  <si>
    <t>PZQ00305</t>
  </si>
  <si>
    <t>2000000016573</t>
  </si>
  <si>
    <t>2000000016580</t>
  </si>
  <si>
    <t>2000000016597</t>
  </si>
  <si>
    <t>2000000016603</t>
  </si>
  <si>
    <t>2000000016610</t>
  </si>
  <si>
    <t>2000000016627</t>
  </si>
  <si>
    <t>2000000016634</t>
  </si>
  <si>
    <t>2000000016641</t>
  </si>
  <si>
    <t>2000000016658</t>
  </si>
  <si>
    <t>2000000016665</t>
  </si>
  <si>
    <t>2000000016672</t>
  </si>
  <si>
    <t>2000000016689</t>
  </si>
  <si>
    <t>Почетный значок Выпускник детского сада</t>
  </si>
  <si>
    <t>PZQ00310</t>
  </si>
  <si>
    <t>PZQ00309</t>
  </si>
  <si>
    <t>PZQ10308</t>
  </si>
  <si>
    <t>PZQ00313</t>
  </si>
  <si>
    <t>PZQ00312</t>
  </si>
  <si>
    <t>PZQ00311</t>
  </si>
  <si>
    <t>2000000016696</t>
  </si>
  <si>
    <t>2000000016702</t>
  </si>
  <si>
    <t>2000000016719</t>
  </si>
  <si>
    <t>2000000016726</t>
  </si>
  <si>
    <t>2000000016733</t>
  </si>
  <si>
    <t>2000000016740</t>
  </si>
  <si>
    <t>PZQ00306</t>
  </si>
  <si>
    <t>PZQ00307</t>
  </si>
  <si>
    <t>PZQ00308</t>
  </si>
  <si>
    <t>PZQ00320</t>
  </si>
  <si>
    <t>PZQ00321</t>
  </si>
  <si>
    <t>PZQ00322</t>
  </si>
  <si>
    <t>PZQ00323</t>
  </si>
  <si>
    <t>PZQ00324</t>
  </si>
  <si>
    <t>PZQ00325</t>
  </si>
  <si>
    <t>2000000016757</t>
  </si>
  <si>
    <t>2000000016764</t>
  </si>
  <si>
    <t>2000000016771</t>
  </si>
  <si>
    <t>2000000016788</t>
  </si>
  <si>
    <t>2000000016795</t>
  </si>
  <si>
    <t>2000000016801</t>
  </si>
  <si>
    <t>2000000016818</t>
  </si>
  <si>
    <t>2000000016825</t>
  </si>
  <si>
    <t>2000000016832</t>
  </si>
  <si>
    <t xml:space="preserve">Почетный значок Выпускник </t>
  </si>
  <si>
    <t>ZNMET00015</t>
  </si>
  <si>
    <t>ZNMET00016</t>
  </si>
  <si>
    <t>2000000016849</t>
  </si>
  <si>
    <t>2000000016856</t>
  </si>
  <si>
    <t>ZNMET00012</t>
  </si>
  <si>
    <t>ZNMET00010</t>
  </si>
  <si>
    <t>ZNMET00011</t>
  </si>
  <si>
    <t>2000000016863</t>
  </si>
  <si>
    <t>2000000016870</t>
  </si>
  <si>
    <t>2000000016887</t>
  </si>
  <si>
    <t>Значок Выпускник детского сада</t>
  </si>
  <si>
    <t>ZNMET00013</t>
  </si>
  <si>
    <t>ZNMET00014</t>
  </si>
  <si>
    <t>2000000016894</t>
  </si>
  <si>
    <t>2000000016900</t>
  </si>
  <si>
    <t>Z000004</t>
  </si>
  <si>
    <t>Z000001</t>
  </si>
  <si>
    <t>Z000002</t>
  </si>
  <si>
    <t>Z000003</t>
  </si>
  <si>
    <t>4627173376174</t>
  </si>
  <si>
    <t>4627173376181</t>
  </si>
  <si>
    <t>4627173376198</t>
  </si>
  <si>
    <t>4627173376204</t>
  </si>
  <si>
    <t xml:space="preserve">Паллет с деньгами </t>
  </si>
  <si>
    <t xml:space="preserve">Сумка с деньгами  </t>
  </si>
  <si>
    <t xml:space="preserve">Сувенирные деньги пачка 100 шт  (билеты банка приколов) </t>
  </si>
  <si>
    <t>Блокнот пачка 200 рублей</t>
  </si>
  <si>
    <t>Блокнот пачка 2000 рублей</t>
  </si>
  <si>
    <t xml:space="preserve">Отрывные блокноты на пружине                  </t>
  </si>
  <si>
    <t xml:space="preserve">Отрывные блокноты в виде купюр </t>
  </si>
  <si>
    <t xml:space="preserve">НАБОРЫ СУВЕНИРНЫХ ДЕНЕГ                          </t>
  </si>
  <si>
    <t xml:space="preserve">Наборы отрывных блокнотов         </t>
  </si>
  <si>
    <r>
      <rPr>
        <b/>
        <i/>
        <sz val="14"/>
        <color theme="1"/>
        <rFont val="Calibri"/>
        <family val="2"/>
        <charset val="204"/>
        <scheme val="minor"/>
      </rPr>
      <t>Наборы блокнотов в виде пачки денег</t>
    </r>
    <r>
      <rPr>
        <b/>
        <sz val="14"/>
        <color theme="1"/>
        <rFont val="Calibri"/>
        <family val="2"/>
        <charset val="204"/>
        <scheme val="minor"/>
      </rPr>
      <t xml:space="preserve">   </t>
    </r>
  </si>
  <si>
    <t xml:space="preserve">НАБОРЫ ПРАЗДНИЧНЫХ ЗНАЧКОВ ( З ШТ)        </t>
  </si>
  <si>
    <t xml:space="preserve">НАБОРЫ ПРАЗДНИЧНЫХ ОРДЕНОВ ( 3 ШТ)               </t>
  </si>
  <si>
    <t>Папка для свидетельства о браке старого образца ламинированная А5</t>
  </si>
  <si>
    <t xml:space="preserve">Папка для свидетельства о рождении старого образца ламинированная А5 </t>
  </si>
  <si>
    <t>Почетный значок 9 мая "Отечественная война 1941-1945" (металл)</t>
  </si>
  <si>
    <t>Почетный значок 9 мая "Звезда" (металл)</t>
  </si>
  <si>
    <t>Почетный значок 9 мая "День Победы " (металл)</t>
  </si>
  <si>
    <t xml:space="preserve">Почетный значок 9 мая "Россия" (металл) </t>
  </si>
  <si>
    <t xml:space="preserve">Почетный значок 9 мая  "Звезда и маки" (металл) </t>
  </si>
  <si>
    <t>Почетный значок 9 мая "9 Мая" (металл)</t>
  </si>
  <si>
    <t xml:space="preserve">Значок 9 мая "9 Мая" (металл) </t>
  </si>
  <si>
    <t xml:space="preserve">Значок 9 мая "Отечественная война 1941-1945" (металл) </t>
  </si>
  <si>
    <t xml:space="preserve">Значок 9 мая "Россия (металл) </t>
  </si>
  <si>
    <t xml:space="preserve">Значок 9 мая "Звезда и маки" (металл) </t>
  </si>
  <si>
    <t xml:space="preserve">Значок 9 мая "Звезда" (металл) </t>
  </si>
  <si>
    <t xml:space="preserve">Почетный значок 9 мая  "Звезда " (металл ) лента+юбка </t>
  </si>
  <si>
    <t xml:space="preserve">Почетный значок 9 мая  "Отечественная война 1941-1945" (металл ) лента+юбка </t>
  </si>
  <si>
    <t xml:space="preserve">Почетный значок 9 мая  "Россия" (металл ) лента+юбка </t>
  </si>
  <si>
    <t xml:space="preserve">Почетный значок 9 мая  "Звезда и маки  " (металл ) лента+юбка </t>
  </si>
  <si>
    <t>Почетный значок 9 мая  "День Победы" (металл ) лента+юбка</t>
  </si>
  <si>
    <t xml:space="preserve">Почетный значок 9 мая  "9 мая " (металл ) лента+юбка </t>
  </si>
  <si>
    <t xml:space="preserve">Значок "Георгиевская лента " цветок малый красный </t>
  </si>
  <si>
    <t xml:space="preserve">Значок "Георгиевская лента " цветок малый белый </t>
  </si>
  <si>
    <t xml:space="preserve">Значок "Георгиевская лента " цветок большой красный </t>
  </si>
  <si>
    <t xml:space="preserve">Значок "Георгиевская лента " цветок атлас белый </t>
  </si>
  <si>
    <t xml:space="preserve">Значок "Георгиевская лента " колосок малый триколор </t>
  </si>
  <si>
    <t xml:space="preserve">Значок "Георгиевская лента " колосок  двойной триколор </t>
  </si>
  <si>
    <t xml:space="preserve">Значок "Георгиевская лента " колосок  </t>
  </si>
  <si>
    <t xml:space="preserve">Значок 9 мая "День Победы" (металл) </t>
  </si>
  <si>
    <r>
      <t xml:space="preserve">Сувенирные деньги пачка 100 шт 10 канадских $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</si>
  <si>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r>
      <t xml:space="preserve">Сувенирные деньги пачка 100 шт 100 новых канадских долларов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</si>
  <si>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SDP000099</t>
  </si>
  <si>
    <t>4627173376228</t>
  </si>
  <si>
    <r>
      <t xml:space="preserve">Сувенирные деньги пачка 100 шт 5 канадских $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</si>
  <si>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r>
      <t xml:space="preserve">Сувенирные деньги пачка 100 шт 50 канадских долларов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</si>
  <si>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SDP000077</t>
  </si>
  <si>
    <t>4627173376235</t>
  </si>
  <si>
    <t>SDP000066</t>
  </si>
  <si>
    <r>
      <t xml:space="preserve">Сувенирные деньги пачка 100 шт 20 канадских долларов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</si>
  <si>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4627173376242</t>
  </si>
  <si>
    <t>Подвеска сувенир</t>
  </si>
  <si>
    <t xml:space="preserve">Таблички на дверь и стол </t>
  </si>
  <si>
    <t xml:space="preserve">Сувенир Табличка на стол Я не знаю как должно быть </t>
  </si>
  <si>
    <t xml:space="preserve">Сувенир Табличка на стол Я всегда прав </t>
  </si>
  <si>
    <t xml:space="preserve">Сувенир Табличка на стол Шоколадку и кофе предпочитаю $ </t>
  </si>
  <si>
    <t xml:space="preserve">Сувенир Табличка на стол Я вам улыбаюсь </t>
  </si>
  <si>
    <t xml:space="preserve">Сувенир Табличка на стол Хочу праздника </t>
  </si>
  <si>
    <t xml:space="preserve">Сувенир Табличка на стол У меня нет недостатков </t>
  </si>
  <si>
    <t xml:space="preserve">Сувенир Табличка на стол Таможня берет добро </t>
  </si>
  <si>
    <t xml:space="preserve">Сувенир Табличка на стол Срочно требуется золотая рыбка </t>
  </si>
  <si>
    <t xml:space="preserve">Сувенир Табличка на стол Со зрением плохо, денег не вижу </t>
  </si>
  <si>
    <t xml:space="preserve">Сувенир Табличка на стол Скоропортищиеся продукты не предлагать </t>
  </si>
  <si>
    <t xml:space="preserve">Сувенир Табличка на стол Снимаю, порчу </t>
  </si>
  <si>
    <t>Сувенир Табличка на стол Скидки за деньги</t>
  </si>
  <si>
    <t>Сувенир Табличка на стол Пролетарий умственного труда</t>
  </si>
  <si>
    <t xml:space="preserve">Сувенир Табличка на стол Продам родину срочно недорого </t>
  </si>
  <si>
    <t xml:space="preserve">Сувенир Табличка на стол Пришел говорящую собаку посмотреть </t>
  </si>
  <si>
    <t xml:space="preserve">Сувенир Табличка на стол Почем опиум для народа </t>
  </si>
  <si>
    <t xml:space="preserve">Сувенир Табличка на стол Помогу за скв </t>
  </si>
  <si>
    <t xml:space="preserve">Сувенир Табличка на стол Помогите боссу расслабится </t>
  </si>
  <si>
    <t xml:space="preserve">Сувенир Табличка на стол Оттянусь за чужие </t>
  </si>
  <si>
    <t xml:space="preserve">Сувенир Табличка на стол Отсутствие денег-личное оскорбление </t>
  </si>
  <si>
    <t xml:space="preserve">Сувенир Табличка на стол Не учите меня жить </t>
  </si>
  <si>
    <t xml:space="preserve">Сувенир Табличка на стол Не пью </t>
  </si>
  <si>
    <t xml:space="preserve">Сувенир Табличка на стол Не надо портить лучшие годы </t>
  </si>
  <si>
    <t xml:space="preserve">Сувенир Табличка на стол Не надо корчить идиота </t>
  </si>
  <si>
    <t xml:space="preserve">Сувенир Табличка на стол Не беспокоить </t>
  </si>
  <si>
    <t>Сувенир Табличка на стол Научу горькому опыту</t>
  </si>
  <si>
    <t xml:space="preserve">Сувенир Табличка на стол Научен горьким опытом,научу недорого </t>
  </si>
  <si>
    <t xml:space="preserve">Сувенир Табличка на стол Мало плохо,много не бывает </t>
  </si>
  <si>
    <t xml:space="preserve">Сувенир Табличка на стол Любимый президент Франклин </t>
  </si>
  <si>
    <t xml:space="preserve">Сувенир Табличка на стол Льготы за деньги </t>
  </si>
  <si>
    <t xml:space="preserve">Сувенир Табличка на стол Избавлю от месячных гарантия 9 месяцев </t>
  </si>
  <si>
    <t xml:space="preserve">Сувенир Табличка на стол Знойная женщина мечта поэта </t>
  </si>
  <si>
    <t xml:space="preserve">Сувенир Табличка на стол Готов помочь за скв </t>
  </si>
  <si>
    <t xml:space="preserve">Сувенир Табличка на стол Гуманное начальство </t>
  </si>
  <si>
    <t xml:space="preserve">Сувенир Табличка на стол Даже и не думай </t>
  </si>
  <si>
    <t xml:space="preserve">Сувенир Табличка на стол Даю уроки вожделения </t>
  </si>
  <si>
    <t xml:space="preserve">Сувенир Табличка на стол Деньги не пахнут </t>
  </si>
  <si>
    <t xml:space="preserve">Сувенир Табличка на стол Долг платежом страшен </t>
  </si>
  <si>
    <t xml:space="preserve">Сувенир блокнот Любителям рисовать на обоях </t>
  </si>
  <si>
    <t xml:space="preserve">Сувенир Заводные парень и девушка (разные позы) </t>
  </si>
  <si>
    <t xml:space="preserve">Сувенир панно на стену Лучшему стоматологу </t>
  </si>
  <si>
    <t xml:space="preserve">Сувенир панно на стену Лучшему хакеру </t>
  </si>
  <si>
    <t xml:space="preserve">Сувенир папка скоросшиватель (бред,чушь,хрень) </t>
  </si>
  <si>
    <t xml:space="preserve">Сувенир пластырь для самой гламурной (со стразами) </t>
  </si>
  <si>
    <t xml:space="preserve">Сувенир Расческа настоящего мужчины "Пистолет" </t>
  </si>
  <si>
    <t xml:space="preserve">Сувенир Фартук SEXY </t>
  </si>
  <si>
    <t xml:space="preserve"> Прикольные сувениры </t>
  </si>
  <si>
    <t xml:space="preserve">Прикольный денежный мешок №1 Большие деньги не пахнут,они благоухают </t>
  </si>
  <si>
    <t>Значки 9 мая</t>
  </si>
  <si>
    <r>
      <t xml:space="preserve">Наклейки на автомобиль в поддержку по демилитаризации Украины Z и V </t>
    </r>
    <r>
      <rPr>
        <b/>
        <i/>
        <sz val="14"/>
        <color rgb="FFFF0000"/>
        <rFont val="Calibri"/>
        <family val="2"/>
        <charset val="204"/>
        <scheme val="minor"/>
      </rPr>
      <t>(новинки)</t>
    </r>
  </si>
  <si>
    <r>
      <t xml:space="preserve">Наклейка на авто "Операция Z"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</si>
  <si>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r>
      <t xml:space="preserve">Наклейка на авто "Операция Z триколор"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</si>
  <si>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r>
      <t>Наклейка на авто "Операция Z в квадрате"</t>
    </r>
    <r>
      <rPr>
        <b/>
        <i/>
        <sz val="12"/>
        <color rgb="FFFF0000"/>
        <rFont val="Calibri"/>
        <family val="2"/>
        <charset val="204"/>
        <scheme val="minor"/>
      </rPr>
      <t xml:space="preserve"> (новинка)</t>
    </r>
  </si>
  <si>
    <r>
      <t xml:space="preserve">Наклейка на авто "Операция V"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</si>
  <si>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r>
      <t xml:space="preserve">Сувенирные деньги 100 австралийских $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</si>
  <si>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AD0001840</t>
  </si>
  <si>
    <t>AD0001401</t>
  </si>
  <si>
    <r>
      <t xml:space="preserve">Сувенирные деньги 20 австралийских $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</si>
  <si>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AD0001820</t>
  </si>
  <si>
    <t>4627173376167</t>
  </si>
  <si>
    <t xml:space="preserve">46271733761  </t>
  </si>
  <si>
    <t>4627173376143</t>
  </si>
  <si>
    <r>
      <t xml:space="preserve">Сувенирные деньги 50 австралийских $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</si>
  <si>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Свадебные Бокалы Винтаж в ассортименте</t>
  </si>
  <si>
    <t>BKL000010</t>
  </si>
  <si>
    <t xml:space="preserve"> ZVM0000006</t>
  </si>
  <si>
    <t>Значок "Колокольчик с ленточкой" (триколор)</t>
  </si>
  <si>
    <t>Значок "Выпускник" дерево (триколор)</t>
  </si>
  <si>
    <t>ZTK0000001</t>
  </si>
  <si>
    <t>ZTK0000002</t>
  </si>
  <si>
    <t>Значок "Выпускница" дерево (триколор)</t>
  </si>
  <si>
    <t>Значок "Пролщай школа" дерево (триколор)</t>
  </si>
  <si>
    <t>ZTK0000003</t>
  </si>
  <si>
    <t>Значок "Любимая школа" дерево (триколор)</t>
  </si>
  <si>
    <t>ZTK0000004</t>
  </si>
  <si>
    <t>2000000016917</t>
  </si>
  <si>
    <t>2000000016924</t>
  </si>
  <si>
    <t>4627104746328</t>
  </si>
  <si>
    <t>2000000016931</t>
  </si>
  <si>
    <t>2000000016948</t>
  </si>
  <si>
    <t>Значок "Любимый учитель" дерево (триколор)</t>
  </si>
  <si>
    <t>ZTK0000005</t>
  </si>
  <si>
    <t>2000000016955</t>
  </si>
  <si>
    <t>Значок "До свидания садик" дерево (триколор)</t>
  </si>
  <si>
    <t>ZTK0000006</t>
  </si>
  <si>
    <t>2000000016962</t>
  </si>
  <si>
    <t>Значок “День России” дерево (триколор)</t>
  </si>
  <si>
    <t>ZTK0000007</t>
  </si>
  <si>
    <t>Значок “Крым наш” дерево (триколор)</t>
  </si>
  <si>
    <t>ZTK0000008</t>
  </si>
  <si>
    <t>Значок “Наша Россия” дерево (триколор)</t>
  </si>
  <si>
    <t>ZTK0000009</t>
  </si>
  <si>
    <t>Значок “Родина” дерево (триколор)</t>
  </si>
  <si>
    <t>ZTK0000010</t>
  </si>
  <si>
    <t>Значок “Россией горжусь” дерево (триколор)</t>
  </si>
  <si>
    <t>ZTK0000011</t>
  </si>
  <si>
    <t>Значок “Россия” дерево (триколор)</t>
  </si>
  <si>
    <t>ZTK0000012</t>
  </si>
  <si>
    <t>Значок “Русь” дерево (триколор)</t>
  </si>
  <si>
    <t>ZTK0000013</t>
  </si>
  <si>
    <t>Значок “Святая Россия” дерево (триколор)</t>
  </si>
  <si>
    <t>ZTK0000014</t>
  </si>
  <si>
    <t>ZTK0000015</t>
  </si>
  <si>
    <t>Значок “Святая Русь” дерево (триколор)</t>
  </si>
  <si>
    <t>Значок “Сильная Россия” дерево (триколор)</t>
  </si>
  <si>
    <t>ZTK0000016</t>
  </si>
  <si>
    <t>Значок “Слава России” дерево (триколор)</t>
  </si>
  <si>
    <t>ZTK0000017</t>
  </si>
  <si>
    <t>Значок “Спасибо Путин” дерево (триколор)</t>
  </si>
  <si>
    <t>ZTK0000018</t>
  </si>
  <si>
    <t>ZTK0000019</t>
  </si>
  <si>
    <t>ZTK0000020</t>
  </si>
  <si>
    <t xml:space="preserve">Значок “Я Люблю Родину” дерево (триколор) </t>
  </si>
  <si>
    <t>Значок “Я Люблю Путина” дерево (триколор)</t>
  </si>
  <si>
    <t>BL0000034</t>
  </si>
  <si>
    <t>2000000017112</t>
  </si>
  <si>
    <t>Блокнот без линовки "Парус" вертикальный (14х13 см)</t>
  </si>
  <si>
    <t>Блокнот без линовки "Самолет" вертикальный (15х12,5 см)</t>
  </si>
  <si>
    <t>Блокнот без линовки "Самолет" горизонтальный (15х12,5 см)</t>
  </si>
  <si>
    <t>BL0000035</t>
  </si>
  <si>
    <t>BL0000036</t>
  </si>
  <si>
    <t>2000000017129</t>
  </si>
  <si>
    <t>2000000017136</t>
  </si>
  <si>
    <t>BL0000037</t>
  </si>
  <si>
    <t>Блокнот без линовки "Бабочки" горизонтальный (14х19 см)</t>
  </si>
  <si>
    <t>Блокнот без линовки "Бабочки" вертикальный (14х19 см)</t>
  </si>
  <si>
    <t>2000000017143</t>
  </si>
  <si>
    <t>BL0000033</t>
  </si>
  <si>
    <t>2000000017150</t>
  </si>
  <si>
    <r>
      <t xml:space="preserve">ПОДАРОЧНЫЕ НАБОРЫ ДИПЛОМ С ОРДЕНОМ </t>
    </r>
    <r>
      <rPr>
        <b/>
        <i/>
        <sz val="14"/>
        <color rgb="FFFF0000"/>
        <rFont val="Calibri"/>
        <family val="2"/>
        <charset val="204"/>
        <scheme val="minor"/>
      </rPr>
      <t xml:space="preserve">       НОВИНКА!!!</t>
    </r>
  </si>
  <si>
    <t>Сумка с деньгами 500,000 немецких марок (100 немецких марок)</t>
  </si>
  <si>
    <t>SD00000168</t>
  </si>
  <si>
    <t>SD00000169</t>
  </si>
  <si>
    <t>SD00000170</t>
  </si>
  <si>
    <t>SD00000171</t>
  </si>
  <si>
    <t>SD00000172</t>
  </si>
  <si>
    <t>SD00000173</t>
  </si>
  <si>
    <t>SD00000174</t>
  </si>
  <si>
    <t>SD00000175</t>
  </si>
  <si>
    <t>SD00000176</t>
  </si>
  <si>
    <t>SD00000177</t>
  </si>
  <si>
    <t>SD00000178</t>
  </si>
  <si>
    <t>SD00000179</t>
  </si>
  <si>
    <t>SD00000180</t>
  </si>
  <si>
    <t>SD00000181</t>
  </si>
  <si>
    <t>SD00000182</t>
  </si>
  <si>
    <t>Сумка с деньгами 1,000,000 немецких марок (100 немецких марок)</t>
  </si>
  <si>
    <t>Сумка с деньгами 1,000,000 немецких марок (500 немецких марок)</t>
  </si>
  <si>
    <t>Сумка с деньгами 5,000,000 немецких марок (1000 немецких марок)</t>
  </si>
  <si>
    <t>Сумка с деньгами 10,000,000 немецких марок (1000 немецких марок)</t>
  </si>
  <si>
    <t>Сумка с деньгами 250,000 французких франков (50 французких франков)</t>
  </si>
  <si>
    <t>Сумка с деньгами 500,000 французких франков (50 французких франков)</t>
  </si>
  <si>
    <t>Сумка с деньгами 1,000,000 французких франков (200 французких франков)</t>
  </si>
  <si>
    <t>Сумка с деньгами 2,000,000 французких франков (200 французких франков)</t>
  </si>
  <si>
    <t>Сумка с деньгами 2,500,000 французких франков (500 французких франков)</t>
  </si>
  <si>
    <t>Сумка с деньгами 5,000,000 французких франков (500 французких франков)</t>
  </si>
  <si>
    <t>Сумка с деньгами 250,000 австралийских $ (50 австралийских $)</t>
  </si>
  <si>
    <t>Сумка с деньгами 500,000 австралийских $ (50 австралийских $)</t>
  </si>
  <si>
    <t>Сумка с деньгами 500,000 австралийских $ (100 австралийских $)</t>
  </si>
  <si>
    <t>Сумка с деньгами 1,000,000 австралийских $ (100 австралийских $)</t>
  </si>
  <si>
    <t>Сумка с деньгами 2,000,000 немецких марок (500 немецких марок)</t>
  </si>
  <si>
    <t>SD00000183</t>
  </si>
  <si>
    <t>2000000017181</t>
  </si>
  <si>
    <t>2000000017198</t>
  </si>
  <si>
    <t>2000000017204</t>
  </si>
  <si>
    <t>2000000017211</t>
  </si>
  <si>
    <t>2000000017228</t>
  </si>
  <si>
    <t>2000000017235</t>
  </si>
  <si>
    <t>2000000017242</t>
  </si>
  <si>
    <t>2000000017259</t>
  </si>
  <si>
    <t>2000000017266</t>
  </si>
  <si>
    <t>2000000017273</t>
  </si>
  <si>
    <t>2000000017280</t>
  </si>
  <si>
    <t>2000000017303</t>
  </si>
  <si>
    <t>2000000017310</t>
  </si>
  <si>
    <t>2000000017327</t>
  </si>
  <si>
    <t>2000000017334</t>
  </si>
  <si>
    <t>2000000017341</t>
  </si>
  <si>
    <t>Сувенир За многогранную личность</t>
  </si>
  <si>
    <t>Сувенир Самому сильному</t>
  </si>
  <si>
    <t>Сувенир Оберег от ебической силы</t>
  </si>
  <si>
    <t>Сувенир Работа Мысли</t>
  </si>
  <si>
    <t>Сувенир Любимый инструмент</t>
  </si>
  <si>
    <t>Сувенир Человеку высшей пробы</t>
  </si>
  <si>
    <t>Домино застольное</t>
  </si>
  <si>
    <t>Ключница ЭМ и ЖО</t>
  </si>
  <si>
    <t>Сувенир За победу над собой</t>
  </si>
  <si>
    <t>Сувенир Удачного бизнеса (рамка)</t>
  </si>
  <si>
    <t>Сувенир Человеку с золотым сердцем (рамка)</t>
  </si>
  <si>
    <t>Сувенир Твой счастливый билет</t>
  </si>
  <si>
    <t>Сувенир Вагон-ресторан (внутри рюмки)</t>
  </si>
  <si>
    <t>Копилка-сейф Только для трудовых доходов</t>
  </si>
  <si>
    <t>Сувенир Путь к успеху (подставка под ручку)</t>
  </si>
  <si>
    <t>Сувенир Вечный календарь</t>
  </si>
  <si>
    <t>Сувенир Чемпион по караоке</t>
  </si>
  <si>
    <t>Сувенир Будка Лучшему другу человека</t>
  </si>
  <si>
    <t>Сувенир Не теряй штопор</t>
  </si>
  <si>
    <t>Сувенир Реальному пацану</t>
  </si>
  <si>
    <t>Сувенир Шеф в ударе</t>
  </si>
  <si>
    <t>Сувенир Оберег от скуки</t>
  </si>
  <si>
    <t>Часы Смайлик</t>
  </si>
  <si>
    <t>Подставка под телефон №6</t>
  </si>
  <si>
    <t>Сувенир Корабль Броня крепка, но водка все же крепче</t>
  </si>
  <si>
    <t>BXY00013</t>
  </si>
  <si>
    <t>BX10000021</t>
  </si>
  <si>
    <t>BX80000000</t>
  </si>
  <si>
    <t>BX80000004</t>
  </si>
  <si>
    <t>BX10000008</t>
  </si>
  <si>
    <t>BXLN000119</t>
  </si>
  <si>
    <t>PB00000023</t>
  </si>
  <si>
    <t>BXY00014</t>
  </si>
  <si>
    <t>BXL0000088</t>
  </si>
  <si>
    <t>BX10000022</t>
  </si>
  <si>
    <t>BXL0000108</t>
  </si>
  <si>
    <t>BX30000008</t>
  </si>
  <si>
    <t>BXL9900029</t>
  </si>
  <si>
    <t>ПС304</t>
  </si>
  <si>
    <t>BXL0000011</t>
  </si>
  <si>
    <t>BX10000023</t>
  </si>
  <si>
    <t>BX50000000</t>
  </si>
  <si>
    <t>BX10000020</t>
  </si>
  <si>
    <t>BX10000019</t>
  </si>
  <si>
    <t>BXL0000096</t>
  </si>
  <si>
    <t>BXL0000092</t>
  </si>
  <si>
    <t>BXL0000006</t>
  </si>
  <si>
    <t>Сувенир Самому сильному (штанга)</t>
  </si>
  <si>
    <t>BX10000225</t>
  </si>
  <si>
    <t>Сувенир Краткое руководство для начинающих (блокнот)</t>
  </si>
  <si>
    <t>BXL0000118</t>
  </si>
  <si>
    <t>Сувенир рамка Горизонт (Картина нейзвестного художника)</t>
  </si>
  <si>
    <t>BXL0000399</t>
  </si>
  <si>
    <t xml:space="preserve">Сувенир Лучшему пожарному </t>
  </si>
  <si>
    <t>BXL0000071</t>
  </si>
  <si>
    <t>Подарок Пугало антивирусное</t>
  </si>
  <si>
    <t>Необычный подарок “Любимому учителю”</t>
  </si>
  <si>
    <t>BX00000045</t>
  </si>
  <si>
    <t>Папка скоросшиватель (бред, чушь, хрень)(Сувенир)</t>
  </si>
  <si>
    <t>Медальон XXL  Playboy</t>
  </si>
  <si>
    <t>ME0000002</t>
  </si>
  <si>
    <t>ME0000026</t>
  </si>
  <si>
    <t>Медальон XXL YSL</t>
  </si>
  <si>
    <t>ME0000027</t>
  </si>
  <si>
    <t>Медальон XXL Корона</t>
  </si>
  <si>
    <t>Медальон XXL  №1</t>
  </si>
  <si>
    <t>ME0000010</t>
  </si>
  <si>
    <t>Медальон XXL Пацифист</t>
  </si>
  <si>
    <t>ME0000014</t>
  </si>
  <si>
    <t>Медальон XXL Собака</t>
  </si>
  <si>
    <t>ME0000017</t>
  </si>
  <si>
    <t>Медальон XXL Череп</t>
  </si>
  <si>
    <t>ME0000019</t>
  </si>
  <si>
    <t>Сувенир Форма для льда интим</t>
  </si>
  <si>
    <t>VSF00012</t>
  </si>
  <si>
    <t>Копилка-книга Всё что нажито непосильным трудом</t>
  </si>
  <si>
    <t>Копилка-книга Заначка</t>
  </si>
  <si>
    <t>BXL9900041</t>
  </si>
  <si>
    <t xml:space="preserve">Прикольный кубик Директора </t>
  </si>
  <si>
    <t>JK00000003</t>
  </si>
  <si>
    <t xml:space="preserve">Сувенир Подвеска Горю от любви </t>
  </si>
  <si>
    <t>BX30000002</t>
  </si>
  <si>
    <t>Сувенир Подвеска Не топчи меня, я тебе не курица</t>
  </si>
  <si>
    <t>BX30000005</t>
  </si>
  <si>
    <t>Сувенир Подвеска Не топчи мою любовь</t>
  </si>
  <si>
    <t>BX30000006</t>
  </si>
  <si>
    <t>Сувенир Подвеска Осторожно, я кусаюсь</t>
  </si>
  <si>
    <t>BX30000007</t>
  </si>
  <si>
    <t xml:space="preserve">Сувенир Золотому человеку </t>
  </si>
  <si>
    <t>BX10000009</t>
  </si>
  <si>
    <t xml:space="preserve">Сувенир награда Звезда первой величины   </t>
  </si>
  <si>
    <t>BX10000006</t>
  </si>
  <si>
    <t>Сувенир Главное - не победа, а участие подиум</t>
  </si>
  <si>
    <t>BXL0000017</t>
  </si>
  <si>
    <t>Сувенир Галстук Антистресс</t>
  </si>
  <si>
    <t>BXLN000004</t>
  </si>
  <si>
    <t>Сувенир Фикус доходный</t>
  </si>
  <si>
    <t>SNFP000008</t>
  </si>
  <si>
    <t>Сувенир Держатель для туалетной бумаги  Книга жалоб</t>
  </si>
  <si>
    <t>BXL0000025</t>
  </si>
  <si>
    <t>Сувенир Денежная картина</t>
  </si>
  <si>
    <t>BXY00018</t>
  </si>
  <si>
    <t>Сувенир Домино Алко новинка</t>
  </si>
  <si>
    <t>BXLN000118</t>
  </si>
  <si>
    <t xml:space="preserve">Сувенир Книга лучший подарок (внутри стопки) </t>
  </si>
  <si>
    <t>BXL0000043</t>
  </si>
  <si>
    <t>Сувенир Консервация "Капуста консервированная" (0,5 л)</t>
  </si>
  <si>
    <t>BXL0000131</t>
  </si>
  <si>
    <t>Сувенир Ложка С Днем Варенья</t>
  </si>
  <si>
    <t>BXL0000047</t>
  </si>
  <si>
    <t xml:space="preserve">Сувенир рамка Мелодия любви </t>
  </si>
  <si>
    <t>SNFP000005</t>
  </si>
  <si>
    <t>Сувенир Чайный домик Сборщик чая Раджа</t>
  </si>
  <si>
    <t>SNF000002</t>
  </si>
  <si>
    <t xml:space="preserve">Сувенир Палка о двух концах    </t>
  </si>
  <si>
    <t>BX80000002</t>
  </si>
  <si>
    <t>Сувенир скалка По голове не применять</t>
  </si>
  <si>
    <t>BX80000020</t>
  </si>
  <si>
    <t>Сувенир Кружка Жить хорошо, а хорошо жить еще лучше!</t>
  </si>
  <si>
    <t>BX40000002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</si>
</sst>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sz val="8"/>
      <name val="Arial"/>
      <family val="2"/>
    </font>
    <font>
      <b/>
      <i/>
      <sz val="12"/>
      <color indexed="8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333333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b/>
      <sz val="12"/>
      <color indexed="63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b/>
      <i/>
      <sz val="12"/>
      <name val="Calibri"/>
      <family val="2"/>
      <charset val="204"/>
    </font>
    <font>
      <b/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92D050"/>
      <name val="Calibri"/>
      <family val="2"/>
      <charset val="204"/>
      <scheme val="minor"/>
    </font>
    <font>
      <b/>
      <sz val="12"/>
      <color rgb="FF92D05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i/>
      <sz val="14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99FF99"/>
        <bgColor indexed="29"/>
      </patternFill>
    </fill>
    <fill>
      <patternFill patternType="solid">
        <fgColor rgb="FF99FF99"/>
        <bgColor indexed="51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rgb="FFFFFF00"/>
        <bgColor indexed="5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99"/>
        <bgColor indexed="45"/>
      </patternFill>
    </fill>
    <fill>
      <patternFill patternType="solid">
        <fgColor rgb="FFFFFF00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rgb="FF99FF9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45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5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29"/>
      </patternFill>
    </fill>
    <fill>
      <patternFill patternType="solid">
        <fgColor rgb="FFFFC000"/>
        <bgColor indexed="29"/>
      </patternFill>
    </fill>
    <fill>
      <patternFill patternType="solid">
        <fgColor theme="3" tint="0.59999389629810485"/>
        <bgColor indexed="29"/>
      </patternFill>
    </fill>
    <fill>
      <patternFill patternType="solid">
        <fgColor theme="5" tint="0.39997558519241921"/>
        <bgColor indexed="29"/>
      </patternFill>
    </fill>
    <fill>
      <patternFill patternType="solid">
        <fgColor theme="4" tint="0.59999389629810485"/>
        <bgColor indexed="29"/>
      </patternFill>
    </fill>
    <fill>
      <patternFill patternType="solid">
        <fgColor theme="8" tint="0.39997558519241921"/>
        <bgColor indexed="29"/>
      </patternFill>
    </fill>
    <fill>
      <patternFill patternType="solid">
        <fgColor rgb="FFFB6B53"/>
        <bgColor indexed="29"/>
      </patternFill>
    </fill>
    <fill>
      <patternFill patternType="solid">
        <fgColor rgb="FFFC9988"/>
        <bgColor indexed="29"/>
      </patternFill>
    </fill>
    <fill>
      <patternFill patternType="solid">
        <fgColor rgb="FFFFFF8F"/>
        <bgColor indexed="2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14" borderId="2" applyNumberFormat="0" applyAlignment="0" applyProtection="0"/>
  </cellStyleXfs>
  <cellXfs count="181">
    <xf numFmtId="0" fontId="0" fillId="0" borderId="0" xfId="0"/>
    <xf numFmtId="43" fontId="2" fillId="3" borderId="1" xfId="1" applyFont="1" applyFill="1" applyBorder="1" applyAlignment="1" applyProtection="1">
      <alignment horizontal="center" vertical="center"/>
    </xf>
    <xf numFmtId="0" fontId="8" fillId="4" borderId="1" xfId="2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/>
    <xf numFmtId="2" fontId="15" fillId="2" borderId="1" xfId="0" applyNumberFormat="1" applyFont="1" applyFill="1" applyBorder="1" applyAlignment="1">
      <alignment horizontal="center" vertical="center"/>
    </xf>
    <xf numFmtId="43" fontId="15" fillId="3" borderId="1" xfId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left" vertical="center"/>
    </xf>
    <xf numFmtId="2" fontId="15" fillId="7" borderId="1" xfId="1" applyNumberFormat="1" applyFont="1" applyFill="1" applyBorder="1" applyAlignment="1" applyProtection="1">
      <alignment horizontal="center" vertical="center"/>
    </xf>
    <xf numFmtId="2" fontId="15" fillId="6" borderId="1" xfId="0" applyNumberFormat="1" applyFont="1" applyFill="1" applyBorder="1" applyAlignment="1">
      <alignment horizontal="center" vertical="center"/>
    </xf>
    <xf numFmtId="2" fontId="14" fillId="8" borderId="1" xfId="0" applyNumberFormat="1" applyFont="1" applyFill="1" applyBorder="1" applyAlignment="1" applyProtection="1">
      <alignment horizontal="right" vertical="center"/>
    </xf>
    <xf numFmtId="0" fontId="17" fillId="0" borderId="1" xfId="0" applyFont="1" applyBorder="1" applyAlignment="1">
      <alignment horizontal="left" vertical="center"/>
    </xf>
    <xf numFmtId="49" fontId="14" fillId="8" borderId="1" xfId="0" applyNumberFormat="1" applyFont="1" applyFill="1" applyBorder="1" applyAlignment="1" applyProtection="1">
      <alignment horizontal="right" vertical="center"/>
    </xf>
    <xf numFmtId="0" fontId="16" fillId="9" borderId="1" xfId="0" applyFont="1" applyFill="1" applyBorder="1" applyAlignment="1">
      <alignment horizontal="left" vertical="center"/>
    </xf>
    <xf numFmtId="49" fontId="14" fillId="8" borderId="1" xfId="0" applyNumberFormat="1" applyFont="1" applyFill="1" applyBorder="1" applyAlignment="1" applyProtection="1">
      <alignment horizontal="right" vertical="center" wrapText="1"/>
    </xf>
    <xf numFmtId="0" fontId="16" fillId="9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 vertical="center"/>
    </xf>
    <xf numFmtId="2" fontId="15" fillId="3" borderId="1" xfId="1" applyNumberFormat="1" applyFont="1" applyFill="1" applyBorder="1" applyAlignment="1" applyProtection="1">
      <alignment horizontal="center" vertical="center"/>
    </xf>
    <xf numFmtId="2" fontId="14" fillId="4" borderId="1" xfId="0" applyNumberFormat="1" applyFont="1" applyFill="1" applyBorder="1" applyAlignment="1" applyProtection="1">
      <alignment horizontal="right" vertical="center"/>
    </xf>
    <xf numFmtId="0" fontId="19" fillId="9" borderId="1" xfId="2" applyNumberFormat="1" applyFont="1" applyFill="1" applyBorder="1" applyAlignment="1">
      <alignment horizontal="center" vertical="center"/>
    </xf>
    <xf numFmtId="49" fontId="14" fillId="11" borderId="1" xfId="0" applyNumberFormat="1" applyFont="1" applyFill="1" applyBorder="1" applyAlignment="1" applyProtection="1">
      <alignment horizontal="right" vertical="center"/>
    </xf>
    <xf numFmtId="1" fontId="14" fillId="8" borderId="1" xfId="0" applyNumberFormat="1" applyFont="1" applyFill="1" applyBorder="1" applyAlignment="1" applyProtection="1">
      <alignment horizontal="right" vertical="center"/>
    </xf>
    <xf numFmtId="49" fontId="14" fillId="4" borderId="1" xfId="0" applyNumberFormat="1" applyFont="1" applyFill="1" applyBorder="1" applyAlignment="1" applyProtection="1">
      <alignment horizontal="right" vertical="center"/>
    </xf>
    <xf numFmtId="2" fontId="15" fillId="3" borderId="1" xfId="3" applyNumberFormat="1" applyFont="1" applyFill="1" applyBorder="1" applyAlignment="1" applyProtection="1">
      <alignment horizontal="center" vertical="center"/>
    </xf>
    <xf numFmtId="2" fontId="15" fillId="7" borderId="1" xfId="3" applyNumberFormat="1" applyFont="1" applyFill="1" applyBorder="1" applyAlignment="1" applyProtection="1">
      <alignment horizontal="center" vertical="center"/>
    </xf>
    <xf numFmtId="0" fontId="14" fillId="0" borderId="1" xfId="0" applyFont="1" applyBorder="1"/>
    <xf numFmtId="2" fontId="15" fillId="12" borderId="1" xfId="1" applyNumberFormat="1" applyFont="1" applyFill="1" applyBorder="1" applyAlignment="1" applyProtection="1">
      <alignment horizontal="center" vertical="center"/>
    </xf>
    <xf numFmtId="2" fontId="15" fillId="13" borderId="1" xfId="1" applyNumberFormat="1" applyFont="1" applyFill="1" applyBorder="1" applyAlignment="1" applyProtection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43" fontId="15" fillId="12" borderId="1" xfId="1" applyFont="1" applyFill="1" applyBorder="1" applyAlignment="1" applyProtection="1">
      <alignment horizontal="center" vertical="center"/>
    </xf>
    <xf numFmtId="0" fontId="20" fillId="4" borderId="1" xfId="0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43" fontId="15" fillId="13" borderId="1" xfId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9" fontId="14" fillId="8" borderId="1" xfId="0" applyNumberFormat="1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23" fillId="9" borderId="1" xfId="0" applyFont="1" applyFill="1" applyBorder="1" applyAlignment="1">
      <alignment horizontal="left" vertical="center"/>
    </xf>
    <xf numFmtId="0" fontId="17" fillId="0" borderId="1" xfId="0" applyFont="1" applyBorder="1"/>
    <xf numFmtId="0" fontId="13" fillId="4" borderId="1" xfId="5" applyFont="1" applyFill="1" applyBorder="1" applyAlignment="1">
      <alignment horizontal="center" vertical="center"/>
    </xf>
    <xf numFmtId="2" fontId="24" fillId="15" borderId="1" xfId="6" applyNumberFormat="1" applyFont="1" applyFill="1" applyBorder="1" applyAlignment="1" applyProtection="1">
      <alignment horizontal="center" vertical="center"/>
    </xf>
    <xf numFmtId="0" fontId="13" fillId="5" borderId="1" xfId="5" applyFont="1" applyFill="1" applyBorder="1" applyAlignment="1">
      <alignment horizontal="center" vertical="center"/>
    </xf>
    <xf numFmtId="0" fontId="16" fillId="9" borderId="1" xfId="5" applyFont="1" applyFill="1" applyBorder="1" applyAlignment="1">
      <alignment horizontal="left" vertical="center"/>
    </xf>
    <xf numFmtId="2" fontId="24" fillId="16" borderId="1" xfId="6" applyNumberFormat="1" applyFont="1" applyFill="1" applyBorder="1" applyAlignment="1" applyProtection="1">
      <alignment horizontal="center" vertical="center"/>
    </xf>
    <xf numFmtId="0" fontId="17" fillId="9" borderId="1" xfId="5" applyFont="1" applyFill="1" applyBorder="1" applyAlignment="1">
      <alignment horizontal="left" vertical="center"/>
    </xf>
    <xf numFmtId="0" fontId="26" fillId="4" borderId="1" xfId="0" applyFont="1" applyFill="1" applyBorder="1"/>
    <xf numFmtId="0" fontId="22" fillId="0" borderId="1" xfId="0" applyFont="1" applyBorder="1"/>
    <xf numFmtId="0" fontId="26" fillId="0" borderId="1" xfId="0" applyFont="1" applyBorder="1"/>
    <xf numFmtId="0" fontId="15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43" fontId="27" fillId="12" borderId="1" xfId="1" applyFont="1" applyFill="1" applyBorder="1" applyAlignment="1" applyProtection="1">
      <alignment horizontal="center" vertical="center"/>
    </xf>
    <xf numFmtId="0" fontId="14" fillId="4" borderId="1" xfId="0" applyFont="1" applyFill="1" applyBorder="1"/>
    <xf numFmtId="2" fontId="27" fillId="2" borderId="1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28" fillId="0" borderId="1" xfId="0" applyFont="1" applyBorder="1"/>
    <xf numFmtId="49" fontId="14" fillId="11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vertical="center"/>
    </xf>
    <xf numFmtId="49" fontId="14" fillId="4" borderId="1" xfId="0" applyNumberFormat="1" applyFont="1" applyFill="1" applyBorder="1" applyAlignment="1">
      <alignment horizontal="right" vertical="center"/>
    </xf>
    <xf numFmtId="49" fontId="14" fillId="11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wrapText="1"/>
    </xf>
    <xf numFmtId="0" fontId="22" fillId="0" borderId="1" xfId="0" applyFont="1" applyBorder="1" applyAlignment="1"/>
    <xf numFmtId="0" fontId="22" fillId="0" borderId="1" xfId="0" applyFont="1" applyBorder="1" applyAlignment="1">
      <alignment vertical="center"/>
    </xf>
    <xf numFmtId="0" fontId="14" fillId="9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33" fillId="4" borderId="1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vertical="center"/>
    </xf>
    <xf numFmtId="49" fontId="33" fillId="4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17" borderId="1" xfId="0" applyFont="1" applyFill="1" applyBorder="1" applyAlignment="1">
      <alignment horizontal="left" vertical="center"/>
    </xf>
    <xf numFmtId="2" fontId="28" fillId="18" borderId="1" xfId="1" applyNumberFormat="1" applyFont="1" applyFill="1" applyBorder="1" applyAlignment="1" applyProtection="1">
      <alignment horizontal="center" vertical="center"/>
    </xf>
    <xf numFmtId="2" fontId="15" fillId="19" borderId="1" xfId="0" applyNumberFormat="1" applyFont="1" applyFill="1" applyBorder="1" applyAlignment="1">
      <alignment horizontal="center" vertical="center"/>
    </xf>
    <xf numFmtId="2" fontId="14" fillId="17" borderId="1" xfId="0" applyNumberFormat="1" applyFont="1" applyFill="1" applyBorder="1" applyAlignment="1" applyProtection="1">
      <alignment horizontal="right" vertical="center"/>
    </xf>
    <xf numFmtId="2" fontId="28" fillId="13" borderId="1" xfId="1" applyNumberFormat="1" applyFont="1" applyFill="1" applyBorder="1" applyAlignment="1" applyProtection="1">
      <alignment horizontal="center" vertical="center"/>
    </xf>
    <xf numFmtId="2" fontId="14" fillId="8" borderId="1" xfId="0" applyNumberFormat="1" applyFont="1" applyFill="1" applyBorder="1" applyAlignment="1">
      <alignment horizontal="right" vertical="center"/>
    </xf>
    <xf numFmtId="2" fontId="14" fillId="8" borderId="1" xfId="0" applyNumberFormat="1" applyFont="1" applyFill="1" applyBorder="1" applyAlignment="1" applyProtection="1">
      <alignment horizontal="right" vertical="center" wrapText="1"/>
    </xf>
    <xf numFmtId="2" fontId="15" fillId="4" borderId="1" xfId="1" applyNumberFormat="1" applyFont="1" applyFill="1" applyBorder="1" applyAlignment="1" applyProtection="1">
      <alignment horizontal="center" vertical="center"/>
    </xf>
    <xf numFmtId="2" fontId="15" fillId="17" borderId="1" xfId="1" applyNumberFormat="1" applyFont="1" applyFill="1" applyBorder="1" applyAlignment="1" applyProtection="1">
      <alignment horizontal="center" vertical="center"/>
    </xf>
    <xf numFmtId="2" fontId="15" fillId="20" borderId="1" xfId="1" applyNumberFormat="1" applyFont="1" applyFill="1" applyBorder="1" applyAlignment="1" applyProtection="1">
      <alignment horizontal="center" vertical="center"/>
    </xf>
    <xf numFmtId="2" fontId="14" fillId="4" borderId="1" xfId="0" applyNumberFormat="1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vertical="center"/>
    </xf>
    <xf numFmtId="0" fontId="13" fillId="15" borderId="1" xfId="0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/>
    </xf>
    <xf numFmtId="2" fontId="15" fillId="15" borderId="1" xfId="1" applyNumberFormat="1" applyFont="1" applyFill="1" applyBorder="1" applyAlignment="1" applyProtection="1">
      <alignment horizontal="center" vertical="center"/>
    </xf>
    <xf numFmtId="0" fontId="13" fillId="21" borderId="1" xfId="0" applyFont="1" applyFill="1" applyBorder="1" applyAlignment="1">
      <alignment horizontal="center" vertical="center"/>
    </xf>
    <xf numFmtId="0" fontId="16" fillId="22" borderId="1" xfId="0" applyFont="1" applyFill="1" applyBorder="1" applyAlignment="1">
      <alignment horizontal="left" vertical="center"/>
    </xf>
    <xf numFmtId="0" fontId="16" fillId="9" borderId="1" xfId="0" applyFont="1" applyFill="1" applyBorder="1" applyAlignment="1">
      <alignment horizontal="left" vertical="center" wrapText="1"/>
    </xf>
    <xf numFmtId="2" fontId="15" fillId="23" borderId="1" xfId="1" applyNumberFormat="1" applyFont="1" applyFill="1" applyBorder="1" applyAlignment="1" applyProtection="1">
      <alignment horizontal="center" vertical="center"/>
    </xf>
    <xf numFmtId="1" fontId="14" fillId="24" borderId="1" xfId="0" applyNumberFormat="1" applyFont="1" applyFill="1" applyBorder="1" applyAlignment="1">
      <alignment horizontal="right" vertical="center"/>
    </xf>
    <xf numFmtId="0" fontId="16" fillId="0" borderId="1" xfId="5" applyFont="1" applyFill="1" applyBorder="1" applyAlignment="1">
      <alignment horizontal="left" vertical="center"/>
    </xf>
    <xf numFmtId="0" fontId="19" fillId="10" borderId="1" xfId="2" applyNumberFormat="1" applyFont="1" applyFill="1" applyBorder="1" applyAlignment="1">
      <alignment horizontal="center" vertical="center"/>
    </xf>
    <xf numFmtId="0" fontId="34" fillId="10" borderId="1" xfId="2" applyNumberFormat="1" applyFont="1" applyFill="1" applyBorder="1" applyAlignment="1">
      <alignment horizontal="left" vertical="top"/>
    </xf>
    <xf numFmtId="12" fontId="14" fillId="11" borderId="1" xfId="0" applyNumberFormat="1" applyFont="1" applyFill="1" applyBorder="1" applyAlignment="1">
      <alignment vertical="center" wrapText="1"/>
    </xf>
    <xf numFmtId="0" fontId="35" fillId="0" borderId="1" xfId="0" applyFont="1" applyBorder="1" applyAlignment="1">
      <alignment horizontal="center" vertical="center"/>
    </xf>
    <xf numFmtId="2" fontId="24" fillId="20" borderId="1" xfId="6" applyNumberFormat="1" applyFont="1" applyFill="1" applyBorder="1" applyAlignment="1" applyProtection="1">
      <alignment horizontal="center" vertical="center"/>
    </xf>
    <xf numFmtId="2" fontId="24" fillId="4" borderId="1" xfId="6" applyNumberFormat="1" applyFont="1" applyFill="1" applyBorder="1" applyAlignment="1" applyProtection="1">
      <alignment horizontal="center" vertical="center"/>
    </xf>
    <xf numFmtId="2" fontId="24" fillId="17" borderId="1" xfId="6" applyNumberFormat="1" applyFont="1" applyFill="1" applyBorder="1" applyAlignment="1" applyProtection="1">
      <alignment horizontal="center" vertical="center"/>
    </xf>
    <xf numFmtId="49" fontId="13" fillId="11" borderId="1" xfId="2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49" fontId="36" fillId="4" borderId="1" xfId="0" applyNumberFormat="1" applyFont="1" applyFill="1" applyBorder="1" applyAlignment="1" applyProtection="1">
      <alignment horizontal="right" vertical="center"/>
    </xf>
    <xf numFmtId="0" fontId="19" fillId="10" borderId="1" xfId="2" applyNumberFormat="1" applyFont="1" applyFill="1" applyBorder="1" applyAlignment="1">
      <alignment horizontal="center" vertical="top"/>
    </xf>
    <xf numFmtId="49" fontId="13" fillId="0" borderId="1" xfId="2" applyNumberFormat="1" applyFont="1" applyBorder="1" applyAlignment="1">
      <alignment horizontal="center"/>
    </xf>
    <xf numFmtId="2" fontId="14" fillId="11" borderId="1" xfId="0" applyNumberFormat="1" applyFont="1" applyFill="1" applyBorder="1" applyAlignment="1" applyProtection="1">
      <alignment horizontal="right" vertical="center"/>
    </xf>
    <xf numFmtId="0" fontId="16" fillId="31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6" fillId="29" borderId="1" xfId="0" applyFont="1" applyFill="1" applyBorder="1" applyAlignment="1">
      <alignment horizontal="left" vertical="center"/>
    </xf>
    <xf numFmtId="0" fontId="16" fillId="25" borderId="1" xfId="0" applyFont="1" applyFill="1" applyBorder="1" applyAlignment="1">
      <alignment horizontal="left" vertical="center"/>
    </xf>
    <xf numFmtId="0" fontId="34" fillId="10" borderId="1" xfId="2" applyNumberFormat="1" applyFont="1" applyFill="1" applyBorder="1" applyAlignment="1">
      <alignment horizontal="left" vertical="top" wrapText="1"/>
    </xf>
    <xf numFmtId="1" fontId="14" fillId="11" borderId="1" xfId="0" applyNumberFormat="1" applyFont="1" applyFill="1" applyBorder="1" applyAlignment="1" applyProtection="1">
      <alignment horizontal="right" vertical="center"/>
    </xf>
    <xf numFmtId="49" fontId="19" fillId="11" borderId="1" xfId="2" applyNumberFormat="1" applyFont="1" applyFill="1" applyBorder="1" applyAlignment="1">
      <alignment horizontal="right" vertical="top"/>
    </xf>
    <xf numFmtId="12" fontId="14" fillId="8" borderId="1" xfId="0" applyNumberFormat="1" applyFont="1" applyFill="1" applyBorder="1" applyAlignment="1" applyProtection="1">
      <alignment horizontal="right" vertical="center"/>
    </xf>
    <xf numFmtId="0" fontId="38" fillId="4" borderId="1" xfId="0" applyFont="1" applyFill="1" applyBorder="1" applyAlignment="1">
      <alignment horizontal="center" vertical="center" wrapText="1"/>
    </xf>
    <xf numFmtId="49" fontId="39" fillId="4" borderId="1" xfId="0" applyNumberFormat="1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32" fillId="8" borderId="1" xfId="0" applyNumberFormat="1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2" fontId="13" fillId="3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41" fillId="4" borderId="1" xfId="2" applyNumberFormat="1" applyFont="1" applyFill="1" applyBorder="1" applyAlignment="1">
      <alignment horizontal="left" vertical="top"/>
    </xf>
    <xf numFmtId="0" fontId="3" fillId="4" borderId="1" xfId="4" applyFont="1" applyFill="1" applyBorder="1" applyAlignment="1" applyProtection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3" fillId="4" borderId="1" xfId="0" applyFont="1" applyFill="1" applyBorder="1"/>
    <xf numFmtId="0" fontId="10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left" vertical="center"/>
    </xf>
    <xf numFmtId="0" fontId="16" fillId="9" borderId="1" xfId="5" applyFont="1" applyFill="1" applyBorder="1" applyAlignment="1">
      <alignment horizontal="left" vertical="center" wrapText="1"/>
    </xf>
    <xf numFmtId="0" fontId="15" fillId="6" borderId="1" xfId="0" applyNumberFormat="1" applyFont="1" applyFill="1" applyBorder="1" applyAlignment="1">
      <alignment horizontal="center" vertical="center"/>
    </xf>
    <xf numFmtId="2" fontId="37" fillId="3" borderId="1" xfId="1" applyNumberFormat="1" applyFont="1" applyFill="1" applyBorder="1" applyAlignment="1" applyProtection="1">
      <alignment horizontal="center" vertical="center"/>
    </xf>
    <xf numFmtId="2" fontId="37" fillId="2" borderId="1" xfId="0" applyNumberFormat="1" applyFont="1" applyFill="1" applyBorder="1" applyAlignment="1">
      <alignment horizontal="center" vertical="center"/>
    </xf>
    <xf numFmtId="0" fontId="16" fillId="33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32" borderId="1" xfId="0" applyFont="1" applyFill="1" applyBorder="1" applyAlignment="1">
      <alignment horizontal="left" vertical="center"/>
    </xf>
    <xf numFmtId="0" fontId="16" fillId="26" borderId="1" xfId="0" applyFont="1" applyFill="1" applyBorder="1" applyAlignment="1">
      <alignment horizontal="left" vertical="center"/>
    </xf>
    <xf numFmtId="0" fontId="16" fillId="27" borderId="1" xfId="0" applyFont="1" applyFill="1" applyBorder="1" applyAlignment="1">
      <alignment horizontal="left" vertical="center"/>
    </xf>
    <xf numFmtId="0" fontId="16" fillId="28" borderId="1" xfId="0" applyFont="1" applyFill="1" applyBorder="1" applyAlignment="1">
      <alignment horizontal="left" vertical="center"/>
    </xf>
    <xf numFmtId="0" fontId="16" fillId="30" borderId="1" xfId="0" applyFont="1" applyFill="1" applyBorder="1" applyAlignment="1">
      <alignment horizontal="left" vertical="center"/>
    </xf>
    <xf numFmtId="0" fontId="3" fillId="9" borderId="1" xfId="5" applyFont="1" applyFill="1" applyBorder="1" applyAlignment="1">
      <alignment horizontal="left" vertical="center"/>
    </xf>
    <xf numFmtId="0" fontId="13" fillId="14" borderId="1" xfId="0" applyFont="1" applyFill="1" applyBorder="1" applyAlignment="1">
      <alignment horizontal="center" vertical="center"/>
    </xf>
    <xf numFmtId="0" fontId="26" fillId="15" borderId="1" xfId="0" applyFont="1" applyFill="1" applyBorder="1"/>
    <xf numFmtId="0" fontId="5" fillId="4" borderId="1" xfId="4" applyFont="1" applyFill="1" applyBorder="1" applyAlignment="1" applyProtection="1">
      <alignment horizontal="left" vertical="center"/>
    </xf>
    <xf numFmtId="0" fontId="27" fillId="2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 wrapText="1"/>
    </xf>
    <xf numFmtId="2" fontId="31" fillId="13" borderId="1" xfId="1" applyNumberFormat="1" applyFont="1" applyFill="1" applyBorder="1" applyAlignment="1" applyProtection="1">
      <alignment horizontal="center" vertical="center"/>
    </xf>
    <xf numFmtId="1" fontId="31" fillId="6" borderId="1" xfId="0" applyNumberFormat="1" applyFont="1" applyFill="1" applyBorder="1" applyAlignment="1">
      <alignment horizontal="center" vertical="center"/>
    </xf>
    <xf numFmtId="2" fontId="31" fillId="2" borderId="1" xfId="0" applyNumberFormat="1" applyFont="1" applyFill="1" applyBorder="1" applyAlignment="1">
      <alignment horizontal="center" vertical="center"/>
    </xf>
    <xf numFmtId="2" fontId="31" fillId="6" borderId="1" xfId="0" applyNumberFormat="1" applyFont="1" applyFill="1" applyBorder="1" applyAlignment="1">
      <alignment horizontal="center" vertical="center"/>
    </xf>
    <xf numFmtId="0" fontId="3" fillId="4" borderId="1" xfId="5" applyFont="1" applyFill="1" applyBorder="1" applyAlignment="1">
      <alignment horizontal="left" vertical="center"/>
    </xf>
    <xf numFmtId="2" fontId="15" fillId="6" borderId="1" xfId="0" applyNumberFormat="1" applyFont="1" applyFill="1" applyBorder="1" applyAlignment="1">
      <alignment horizontal="left" vertical="center"/>
    </xf>
    <xf numFmtId="0" fontId="13" fillId="5" borderId="1" xfId="5" applyFont="1" applyFill="1" applyBorder="1" applyAlignment="1">
      <alignment horizontal="left" vertical="center"/>
    </xf>
    <xf numFmtId="49" fontId="32" fillId="8" borderId="1" xfId="0" applyNumberFormat="1" applyFont="1" applyFill="1" applyBorder="1" applyAlignment="1" applyProtection="1">
      <alignment horizontal="right" vertical="center"/>
    </xf>
    <xf numFmtId="0" fontId="14" fillId="4" borderId="1" xfId="0" applyFont="1" applyFill="1" applyBorder="1" applyAlignment="1">
      <alignment horizontal="right" vertical="center" wrapText="1"/>
    </xf>
    <xf numFmtId="1" fontId="14" fillId="0" borderId="1" xfId="0" applyNumberFormat="1" applyFont="1" applyBorder="1" applyAlignment="1">
      <alignment horizontal="right" vertical="center"/>
    </xf>
    <xf numFmtId="2" fontId="14" fillId="4" borderId="1" xfId="0" applyNumberFormat="1" applyFont="1" applyFill="1" applyBorder="1"/>
    <xf numFmtId="2" fontId="33" fillId="4" borderId="1" xfId="0" applyNumberFormat="1" applyFont="1" applyFill="1" applyBorder="1" applyAlignment="1">
      <alignment horizontal="center" vertical="center"/>
    </xf>
    <xf numFmtId="0" fontId="16" fillId="0" borderId="0" xfId="4" applyFont="1" applyAlignment="1" applyProtection="1"/>
    <xf numFmtId="9" fontId="0" fillId="0" borderId="0" xfId="0" applyNumberFormat="1"/>
  </cellXfs>
  <cellStyles count="7">
    <cellStyle name="Excel_BuiltIn_Вывод" xfId="6" xr:uid="{00000000-0005-0000-0000-000000000000}"/>
    <cellStyle name="Гиперссылка" xfId="4" builtinId="8"/>
    <cellStyle name="Обычный" xfId="0" builtinId="0"/>
    <cellStyle name="Обычный 2" xfId="5" xr:uid="{00000000-0005-0000-0000-000003000000}"/>
    <cellStyle name="Обычный_Лист1" xfId="2" xr:uid="{00000000-0005-0000-0000-000004000000}"/>
    <cellStyle name="Финансовый" xfId="1" builtinId="3"/>
    <cellStyle name="Финансовый 2" xfId="3" xr:uid="{00000000-0005-0000-0000-000006000000}"/>
  </cellStyles>
  <dxfs count="0"/>
  <tableStyles count="0" defaultTableStyle="TableStyleMedium2" defaultPivotStyle="PivotStyleLight16"/>
  <colors>
    <mruColors>
      <color rgb="FFFFFF8F"/>
      <color rgb="FFFB6B53"/>
      <color rgb="FFFC99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3673</xdr:row>
      <xdr:rowOff>238125</xdr:rowOff>
    </xdr:from>
    <xdr:to>
      <xdr:col>1</xdr:col>
      <xdr:colOff>1038224</xdr:colOff>
      <xdr:row>3680</xdr:row>
      <xdr:rowOff>191882</xdr:rowOff>
    </xdr:to>
    <xdr:pic>
      <xdr:nvPicPr>
        <xdr:cNvPr id="2" name="Рисунок 1" descr="Логотип Филькина грамота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956662425"/>
          <a:ext cx="1428749" cy="1687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1060;&#1080;&#1083;&#1080;&#1087;&#1087;\Downloads\internet\client_&#1096;&#1090;&#1088;&#1080;&#1093;&#1050;&#1054;&#1044;\&#1055;&#1088;&#1072;&#1081;&#1089;%20&#1060;&#1080;&#1083;&#1100;&#1082;&#1080;&#1085;&#1072;%20&#1043;&#1088;&#1072;&#1084;&#1086;&#1090;&#1072;_&#1089;%20&#1092;&#1086;&#1088;&#1084;&#1086;&#1081;%20&#1079;&#1072;&#1075;&#1088;&#1091;&#1079;&#1082;&#1080;%2028.07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5"/>
      <sheetName val="Лист2"/>
      <sheetName val="Лист3"/>
      <sheetName val="Лист6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C1" t="str">
            <v>Маска латексная Кобра</v>
          </cell>
          <cell r="D1" t="str">
            <v>1</v>
          </cell>
          <cell r="E1" t="str">
            <v>4627119267177</v>
          </cell>
        </row>
        <row r="2">
          <cell r="C2" t="str">
            <v>Маска латексная Кощей</v>
          </cell>
          <cell r="D2" t="str">
            <v>1</v>
          </cell>
          <cell r="E2" t="str">
            <v>4627119267184</v>
          </cell>
        </row>
        <row r="3">
          <cell r="C3" t="str">
            <v>Маска латексная Крик</v>
          </cell>
          <cell r="D3" t="str">
            <v>1</v>
          </cell>
          <cell r="E3" t="str">
            <v>4627119267191</v>
          </cell>
        </row>
        <row r="4">
          <cell r="C4" t="str">
            <v>Маска латексная Крик (улыбка)</v>
          </cell>
          <cell r="D4" t="str">
            <v>1</v>
          </cell>
          <cell r="E4" t="str">
            <v>4627119267207</v>
          </cell>
        </row>
        <row r="5">
          <cell r="C5" t="str">
            <v>Маска латексная Луи де Фюнес</v>
          </cell>
          <cell r="D5" t="str">
            <v>1</v>
          </cell>
          <cell r="E5" t="str">
            <v>4627119267214</v>
          </cell>
        </row>
        <row r="6">
          <cell r="C6" t="str">
            <v>Маска латексная Людоед</v>
          </cell>
          <cell r="D6" t="str">
            <v>1</v>
          </cell>
          <cell r="E6" t="str">
            <v>4627119267221</v>
          </cell>
        </row>
        <row r="7">
          <cell r="C7" t="str">
            <v>Маска латексная Маска</v>
          </cell>
          <cell r="D7" t="str">
            <v>1</v>
          </cell>
          <cell r="E7" t="str">
            <v>4627119267238</v>
          </cell>
        </row>
        <row r="8">
          <cell r="C8" t="str">
            <v>Маска латексная Медведев</v>
          </cell>
          <cell r="D8" t="str">
            <v>1</v>
          </cell>
          <cell r="E8" t="str">
            <v>4627119267245</v>
          </cell>
        </row>
        <row r="9">
          <cell r="C9" t="str">
            <v>Маска латексная Мумия</v>
          </cell>
          <cell r="D9" t="str">
            <v>1</v>
          </cell>
          <cell r="E9" t="str">
            <v>4627119267252</v>
          </cell>
        </row>
        <row r="10">
          <cell r="C10" t="str">
            <v>Маска латексная Мэрилин Монро</v>
          </cell>
          <cell r="D10" t="str">
            <v>1</v>
          </cell>
          <cell r="E10" t="str">
            <v>4627119267269</v>
          </cell>
        </row>
        <row r="11">
          <cell r="C11" t="str">
            <v>Маска латексная НЛО</v>
          </cell>
          <cell r="D11" t="str">
            <v>1</v>
          </cell>
          <cell r="E11" t="str">
            <v>4627119267276</v>
          </cell>
        </row>
        <row r="12">
          <cell r="C12" t="str">
            <v>Маска латексная Обезьяна</v>
          </cell>
          <cell r="D12" t="str">
            <v>1</v>
          </cell>
          <cell r="E12" t="str">
            <v>4627119267283</v>
          </cell>
        </row>
        <row r="13">
          <cell r="C13" t="str">
            <v>Маска латексная Обезьяна коричневая</v>
          </cell>
          <cell r="D13" t="str">
            <v>1</v>
          </cell>
          <cell r="E13" t="str">
            <v>4627119267290</v>
          </cell>
        </row>
        <row r="14">
          <cell r="C14" t="str">
            <v>Маска латексная Пила</v>
          </cell>
          <cell r="D14" t="str">
            <v>1</v>
          </cell>
          <cell r="E14" t="str">
            <v>4627119267306</v>
          </cell>
        </row>
        <row r="15">
          <cell r="C15" t="str">
            <v>Маска латексная Повелитель зла</v>
          </cell>
          <cell r="D15" t="str">
            <v>1</v>
          </cell>
          <cell r="E15" t="str">
            <v>4627119267313</v>
          </cell>
        </row>
        <row r="16">
          <cell r="C16" t="str">
            <v>Маска латексная Путин</v>
          </cell>
          <cell r="D16" t="str">
            <v>1</v>
          </cell>
          <cell r="E16" t="str">
            <v>4627119267320</v>
          </cell>
        </row>
        <row r="17">
          <cell r="C17" t="str">
            <v>Маска латексная Пьяница</v>
          </cell>
          <cell r="D17" t="str">
            <v>1</v>
          </cell>
          <cell r="E17" t="str">
            <v>4627119267337</v>
          </cell>
        </row>
        <row r="18">
          <cell r="C18" t="str">
            <v>Маска латексная Рогатый</v>
          </cell>
          <cell r="D18" t="str">
            <v>1</v>
          </cell>
          <cell r="E18" t="str">
            <v>4627119267344</v>
          </cell>
        </row>
        <row r="19">
          <cell r="C19" t="str">
            <v>Маска латексная Смерть</v>
          </cell>
          <cell r="D19" t="str">
            <v>1</v>
          </cell>
          <cell r="E19" t="str">
            <v>4627119267351</v>
          </cell>
        </row>
        <row r="20">
          <cell r="C20" t="str">
            <v>Маска латексная Собака</v>
          </cell>
          <cell r="D20" t="str">
            <v>1</v>
          </cell>
          <cell r="E20" t="str">
            <v>4627119267368</v>
          </cell>
        </row>
        <row r="21">
          <cell r="C21" t="str">
            <v>Маска латексная Соловей разбойник</v>
          </cell>
          <cell r="D21" t="str">
            <v>1</v>
          </cell>
          <cell r="E21" t="str">
            <v>4627119267375</v>
          </cell>
        </row>
        <row r="22">
          <cell r="C22" t="str">
            <v>Маска латексная Тайсон</v>
          </cell>
          <cell r="D22" t="str">
            <v>1</v>
          </cell>
          <cell r="E22" t="str">
            <v>4627119267382</v>
          </cell>
        </row>
        <row r="23">
          <cell r="C23" t="str">
            <v>Маска латексная Толстяк</v>
          </cell>
          <cell r="D23" t="str">
            <v>1</v>
          </cell>
          <cell r="E23" t="str">
            <v>4627119267399</v>
          </cell>
        </row>
        <row r="24">
          <cell r="C24" t="str">
            <v>Маска латексная Тройник</v>
          </cell>
          <cell r="D24" t="str">
            <v>1</v>
          </cell>
          <cell r="E24" t="str">
            <v>4627119267405</v>
          </cell>
        </row>
        <row r="25">
          <cell r="C25" t="str">
            <v>Маска латексная Фантомас</v>
          </cell>
          <cell r="D25" t="str">
            <v>1</v>
          </cell>
          <cell r="E25" t="str">
            <v>4627119267412</v>
          </cell>
        </row>
        <row r="26">
          <cell r="C26" t="str">
            <v>Маска латексная Фиона</v>
          </cell>
          <cell r="D26" t="str">
            <v>1</v>
          </cell>
          <cell r="E26" t="str">
            <v>4627119267429</v>
          </cell>
        </row>
        <row r="27">
          <cell r="C27" t="str">
            <v>Маска латексная Фредди Крюгер</v>
          </cell>
          <cell r="D27" t="str">
            <v>1</v>
          </cell>
          <cell r="E27" t="str">
            <v>4627119267436</v>
          </cell>
        </row>
        <row r="28">
          <cell r="C28" t="str">
            <v>Маска латексная Человек Паук</v>
          </cell>
          <cell r="D28" t="str">
            <v>1</v>
          </cell>
          <cell r="E28" t="str">
            <v>4627119267443</v>
          </cell>
        </row>
        <row r="29">
          <cell r="C29" t="str">
            <v>Маска латексная Череп</v>
          </cell>
          <cell r="D29" t="str">
            <v>1</v>
          </cell>
          <cell r="E29" t="str">
            <v>4627119267450</v>
          </cell>
        </row>
        <row r="30">
          <cell r="C30" t="str">
            <v>Маска латексная Череп (светится в темноте)</v>
          </cell>
          <cell r="D30" t="str">
            <v>1</v>
          </cell>
          <cell r="E30" t="str">
            <v>4627119267467</v>
          </cell>
        </row>
        <row r="31">
          <cell r="C31" t="str">
            <v>Маска латексная Череп без глаза (светится в темноте)</v>
          </cell>
          <cell r="D31" t="str">
            <v>1</v>
          </cell>
          <cell r="E31" t="str">
            <v>4627119267474</v>
          </cell>
        </row>
        <row r="32">
          <cell r="C32" t="str">
            <v>Маска латексная Череп в каске</v>
          </cell>
          <cell r="D32" t="str">
            <v>1</v>
          </cell>
          <cell r="E32" t="str">
            <v>4627119267481</v>
          </cell>
        </row>
        <row r="33">
          <cell r="C33" t="str">
            <v>Маска латексная Череп с усами</v>
          </cell>
          <cell r="D33" t="str">
            <v>1</v>
          </cell>
          <cell r="E33" t="str">
            <v>4627119267498</v>
          </cell>
        </row>
        <row r="34">
          <cell r="C34" t="str">
            <v>Маска латексная Черепашка ниндзя</v>
          </cell>
          <cell r="D34" t="str">
            <v>1</v>
          </cell>
          <cell r="E34" t="str">
            <v>4627119267504</v>
          </cell>
        </row>
        <row r="35">
          <cell r="C35" t="str">
            <v>Маска латексная Шварц</v>
          </cell>
          <cell r="D35" t="str">
            <v>1</v>
          </cell>
          <cell r="E35" t="str">
            <v>4627119267511</v>
          </cell>
        </row>
        <row r="36">
          <cell r="C36" t="str">
            <v>Маска латексная Шишкин</v>
          </cell>
          <cell r="D36" t="str">
            <v>1</v>
          </cell>
          <cell r="E36" t="str">
            <v>4627119267528</v>
          </cell>
        </row>
        <row r="37">
          <cell r="C37" t="str">
            <v>Маска латексная Шрек</v>
          </cell>
          <cell r="D37" t="str">
            <v>1</v>
          </cell>
          <cell r="E37" t="str">
            <v>4627119267535</v>
          </cell>
        </row>
        <row r="38">
          <cell r="C38" t="str">
            <v>Маска латексная Язык</v>
          </cell>
          <cell r="D38" t="str">
            <v>1</v>
          </cell>
          <cell r="E38" t="str">
            <v>4627119267542</v>
          </cell>
        </row>
        <row r="39">
          <cell r="C39" t="str">
            <v>Накладные Губы черные резиновые</v>
          </cell>
          <cell r="D39" t="str">
            <v>1</v>
          </cell>
          <cell r="E39" t="str">
            <v>4627119267559</v>
          </cell>
        </row>
        <row r="40">
          <cell r="C40" t="str">
            <v>Накладные Губы красные резиновые</v>
          </cell>
          <cell r="D40" t="str">
            <v>1</v>
          </cell>
          <cell r="E40" t="str">
            <v>4627119267566</v>
          </cell>
        </row>
        <row r="41">
          <cell r="C41" t="str">
            <v>Накладные Губы розовые резиновые</v>
          </cell>
          <cell r="D41" t="str">
            <v>1</v>
          </cell>
          <cell r="E41" t="str">
            <v>4627119267573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-gramota.ru/wp-admin/post.php?post=15076&amp;action=edit" TargetMode="External"/><Relationship Id="rId2" Type="http://schemas.openxmlformats.org/officeDocument/2006/relationships/hyperlink" Target="https://f-gramota.ru/admin/?module=goods&amp;edit=13343" TargetMode="External"/><Relationship Id="rId1" Type="http://schemas.openxmlformats.org/officeDocument/2006/relationships/hyperlink" Target="https://f-gramota.ru/admin/?module=goods&amp;edit=13343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73"/>
  <sheetViews>
    <sheetView tabSelected="1" topLeftCell="A2510" workbookViewId="0">
      <selection activeCell="A2510" sqref="A2510:XFD2510"/>
    </sheetView>
  </sheetViews>
  <sheetFormatPr defaultRowHeight="19.5" customHeight="1" x14ac:dyDescent="0.25"/>
  <cols>
    <col min="1" max="1" width="15.28515625" customWidth="1"/>
    <col min="2" max="2" width="112.5703125" customWidth="1"/>
    <col min="3" max="3" width="12.5703125" customWidth="1"/>
    <col min="4" max="4" width="17.7109375" customWidth="1"/>
    <col min="5" max="5" width="12.85546875" customWidth="1"/>
    <col min="6" max="6" width="20.42578125" customWidth="1"/>
  </cols>
  <sheetData>
    <row r="1" spans="1:8" ht="19.5" customHeight="1" x14ac:dyDescent="0.3">
      <c r="A1" s="5"/>
      <c r="B1" s="139" t="s">
        <v>0</v>
      </c>
      <c r="C1" s="138" t="s">
        <v>1</v>
      </c>
      <c r="D1" s="6"/>
      <c r="E1" s="137" t="s">
        <v>2</v>
      </c>
      <c r="F1" s="7"/>
    </row>
    <row r="2" spans="1:8" ht="19.5" customHeight="1" x14ac:dyDescent="0.25">
      <c r="A2" s="3" t="s">
        <v>3</v>
      </c>
      <c r="B2" s="1" t="s">
        <v>4</v>
      </c>
      <c r="C2" s="1" t="s">
        <v>5</v>
      </c>
      <c r="D2" s="4" t="s">
        <v>6</v>
      </c>
      <c r="E2" s="3" t="s">
        <v>7</v>
      </c>
      <c r="F2" s="3" t="s">
        <v>8</v>
      </c>
      <c r="H2" s="180"/>
    </row>
    <row r="3" spans="1:8" ht="19.5" customHeight="1" x14ac:dyDescent="0.25">
      <c r="A3" s="8"/>
      <c r="B3" s="140" t="s">
        <v>9</v>
      </c>
      <c r="C3" s="9"/>
      <c r="D3" s="10"/>
      <c r="E3" s="8"/>
      <c r="F3" s="8"/>
    </row>
    <row r="4" spans="1:8" ht="19.5" customHeight="1" x14ac:dyDescent="0.25">
      <c r="A4" s="11" t="s">
        <v>10</v>
      </c>
      <c r="B4" s="12" t="s">
        <v>11</v>
      </c>
      <c r="C4" s="13">
        <v>36.299999999999997</v>
      </c>
      <c r="D4" s="14"/>
      <c r="E4" s="8">
        <f t="shared" ref="E4:E31" si="0">SUM(D4*C4)</f>
        <v>0</v>
      </c>
      <c r="F4" s="15" t="s">
        <v>12</v>
      </c>
    </row>
    <row r="5" spans="1:8" ht="19.5" customHeight="1" x14ac:dyDescent="0.25">
      <c r="A5" s="11" t="s">
        <v>13</v>
      </c>
      <c r="B5" s="12" t="s">
        <v>14</v>
      </c>
      <c r="C5" s="13">
        <v>36.299999999999997</v>
      </c>
      <c r="D5" s="14"/>
      <c r="E5" s="8">
        <f t="shared" si="0"/>
        <v>0</v>
      </c>
      <c r="F5" s="15" t="s">
        <v>15</v>
      </c>
    </row>
    <row r="6" spans="1:8" ht="19.5" customHeight="1" x14ac:dyDescent="0.25">
      <c r="A6" s="11" t="s">
        <v>16</v>
      </c>
      <c r="B6" s="12" t="s">
        <v>17</v>
      </c>
      <c r="C6" s="13">
        <v>36.299999999999997</v>
      </c>
      <c r="D6" s="14"/>
      <c r="E6" s="8">
        <f t="shared" si="0"/>
        <v>0</v>
      </c>
      <c r="F6" s="15" t="s">
        <v>18</v>
      </c>
    </row>
    <row r="7" spans="1:8" ht="19.5" customHeight="1" x14ac:dyDescent="0.25">
      <c r="A7" s="11" t="s">
        <v>19</v>
      </c>
      <c r="B7" s="12" t="s">
        <v>20</v>
      </c>
      <c r="C7" s="13">
        <v>36.299999999999997</v>
      </c>
      <c r="D7" s="14"/>
      <c r="E7" s="8">
        <f t="shared" si="0"/>
        <v>0</v>
      </c>
      <c r="F7" s="15" t="s">
        <v>21</v>
      </c>
    </row>
    <row r="8" spans="1:8" ht="19.5" customHeight="1" x14ac:dyDescent="0.25">
      <c r="A8" s="11" t="s">
        <v>22</v>
      </c>
      <c r="B8" s="12" t="s">
        <v>23</v>
      </c>
      <c r="C8" s="13">
        <v>36.299999999999997</v>
      </c>
      <c r="D8" s="14"/>
      <c r="E8" s="8">
        <f t="shared" si="0"/>
        <v>0</v>
      </c>
      <c r="F8" s="15" t="s">
        <v>24</v>
      </c>
    </row>
    <row r="9" spans="1:8" ht="19.5" customHeight="1" x14ac:dyDescent="0.25">
      <c r="A9" s="11" t="s">
        <v>25</v>
      </c>
      <c r="B9" s="12" t="s">
        <v>26</v>
      </c>
      <c r="C9" s="13">
        <v>36.299999999999997</v>
      </c>
      <c r="D9" s="14"/>
      <c r="E9" s="8">
        <f t="shared" si="0"/>
        <v>0</v>
      </c>
      <c r="F9" s="15" t="s">
        <v>27</v>
      </c>
    </row>
    <row r="10" spans="1:8" ht="19.5" customHeight="1" x14ac:dyDescent="0.25">
      <c r="A10" s="11" t="s">
        <v>28</v>
      </c>
      <c r="B10" s="12" t="s">
        <v>29</v>
      </c>
      <c r="C10" s="13">
        <v>36.299999999999997</v>
      </c>
      <c r="D10" s="14"/>
      <c r="E10" s="8">
        <f t="shared" si="0"/>
        <v>0</v>
      </c>
      <c r="F10" s="15" t="s">
        <v>30</v>
      </c>
    </row>
    <row r="11" spans="1:8" ht="19.5" customHeight="1" x14ac:dyDescent="0.25">
      <c r="A11" s="11" t="s">
        <v>31</v>
      </c>
      <c r="B11" s="12" t="s">
        <v>32</v>
      </c>
      <c r="C11" s="13">
        <v>36.299999999999997</v>
      </c>
      <c r="D11" s="14"/>
      <c r="E11" s="8">
        <f t="shared" si="0"/>
        <v>0</v>
      </c>
      <c r="F11" s="15" t="s">
        <v>33</v>
      </c>
    </row>
    <row r="12" spans="1:8" ht="19.5" customHeight="1" x14ac:dyDescent="0.25">
      <c r="A12" s="11" t="s">
        <v>34</v>
      </c>
      <c r="B12" s="12" t="s">
        <v>35</v>
      </c>
      <c r="C12" s="13">
        <v>36.299999999999997</v>
      </c>
      <c r="D12" s="14"/>
      <c r="E12" s="8">
        <f t="shared" si="0"/>
        <v>0</v>
      </c>
      <c r="F12" s="15" t="s">
        <v>36</v>
      </c>
    </row>
    <row r="13" spans="1:8" ht="19.5" customHeight="1" x14ac:dyDescent="0.25">
      <c r="A13" s="11" t="s">
        <v>37</v>
      </c>
      <c r="B13" s="12" t="s">
        <v>38</v>
      </c>
      <c r="C13" s="13">
        <v>36.299999999999997</v>
      </c>
      <c r="D13" s="14"/>
      <c r="E13" s="8">
        <f t="shared" si="0"/>
        <v>0</v>
      </c>
      <c r="F13" s="15" t="s">
        <v>39</v>
      </c>
    </row>
    <row r="14" spans="1:8" ht="19.5" customHeight="1" x14ac:dyDescent="0.25">
      <c r="A14" s="11" t="s">
        <v>40</v>
      </c>
      <c r="B14" s="12" t="s">
        <v>41</v>
      </c>
      <c r="C14" s="13">
        <v>36.299999999999997</v>
      </c>
      <c r="D14" s="14"/>
      <c r="E14" s="8">
        <f t="shared" si="0"/>
        <v>0</v>
      </c>
      <c r="F14" s="15" t="s">
        <v>42</v>
      </c>
    </row>
    <row r="15" spans="1:8" ht="19.5" customHeight="1" x14ac:dyDescent="0.25">
      <c r="A15" s="11" t="s">
        <v>43</v>
      </c>
      <c r="B15" s="12" t="s">
        <v>44</v>
      </c>
      <c r="C15" s="13">
        <v>36.299999999999997</v>
      </c>
      <c r="D15" s="14"/>
      <c r="E15" s="8">
        <f t="shared" si="0"/>
        <v>0</v>
      </c>
      <c r="F15" s="15" t="s">
        <v>45</v>
      </c>
    </row>
    <row r="16" spans="1:8" ht="19.5" customHeight="1" x14ac:dyDescent="0.25">
      <c r="A16" s="11" t="s">
        <v>46</v>
      </c>
      <c r="B16" s="12" t="s">
        <v>47</v>
      </c>
      <c r="C16" s="13">
        <v>36.299999999999997</v>
      </c>
      <c r="D16" s="14"/>
      <c r="E16" s="8">
        <f t="shared" si="0"/>
        <v>0</v>
      </c>
      <c r="F16" s="15" t="s">
        <v>48</v>
      </c>
    </row>
    <row r="17" spans="1:6" ht="19.5" customHeight="1" x14ac:dyDescent="0.25">
      <c r="A17" s="11" t="s">
        <v>49</v>
      </c>
      <c r="B17" s="12" t="s">
        <v>50</v>
      </c>
      <c r="C17" s="13">
        <v>36.299999999999997</v>
      </c>
      <c r="D17" s="14"/>
      <c r="E17" s="8">
        <f t="shared" si="0"/>
        <v>0</v>
      </c>
      <c r="F17" s="15" t="s">
        <v>51</v>
      </c>
    </row>
    <row r="18" spans="1:6" ht="19.5" customHeight="1" x14ac:dyDescent="0.25">
      <c r="A18" s="11" t="s">
        <v>52</v>
      </c>
      <c r="B18" s="12" t="s">
        <v>53</v>
      </c>
      <c r="C18" s="13">
        <v>36.299999999999997</v>
      </c>
      <c r="D18" s="14"/>
      <c r="E18" s="8">
        <f t="shared" si="0"/>
        <v>0</v>
      </c>
      <c r="F18" s="15" t="s">
        <v>54</v>
      </c>
    </row>
    <row r="19" spans="1:6" ht="19.5" customHeight="1" x14ac:dyDescent="0.25">
      <c r="A19" s="11" t="s">
        <v>55</v>
      </c>
      <c r="B19" s="12" t="s">
        <v>56</v>
      </c>
      <c r="C19" s="13">
        <v>36.299999999999997</v>
      </c>
      <c r="D19" s="14"/>
      <c r="E19" s="8">
        <f t="shared" si="0"/>
        <v>0</v>
      </c>
      <c r="F19" s="15" t="s">
        <v>57</v>
      </c>
    </row>
    <row r="20" spans="1:6" ht="19.5" customHeight="1" x14ac:dyDescent="0.25">
      <c r="A20" s="11" t="s">
        <v>58</v>
      </c>
      <c r="B20" s="12" t="s">
        <v>59</v>
      </c>
      <c r="C20" s="13">
        <v>36.299999999999997</v>
      </c>
      <c r="D20" s="14"/>
      <c r="E20" s="8">
        <f t="shared" si="0"/>
        <v>0</v>
      </c>
      <c r="F20" s="15" t="s">
        <v>60</v>
      </c>
    </row>
    <row r="21" spans="1:6" ht="19.5" customHeight="1" x14ac:dyDescent="0.25">
      <c r="A21" s="11" t="s">
        <v>61</v>
      </c>
      <c r="B21" s="12" t="s">
        <v>62</v>
      </c>
      <c r="C21" s="13">
        <v>36.299999999999997</v>
      </c>
      <c r="D21" s="14"/>
      <c r="E21" s="8">
        <f t="shared" si="0"/>
        <v>0</v>
      </c>
      <c r="F21" s="15" t="s">
        <v>63</v>
      </c>
    </row>
    <row r="22" spans="1:6" ht="19.5" customHeight="1" x14ac:dyDescent="0.25">
      <c r="A22" s="11" t="s">
        <v>64</v>
      </c>
      <c r="B22" s="12" t="s">
        <v>65</v>
      </c>
      <c r="C22" s="13">
        <v>36.299999999999997</v>
      </c>
      <c r="D22" s="14"/>
      <c r="E22" s="8">
        <f t="shared" si="0"/>
        <v>0</v>
      </c>
      <c r="F22" s="15" t="s">
        <v>66</v>
      </c>
    </row>
    <row r="23" spans="1:6" ht="19.5" customHeight="1" x14ac:dyDescent="0.25">
      <c r="A23" s="11" t="s">
        <v>67</v>
      </c>
      <c r="B23" s="16" t="s">
        <v>68</v>
      </c>
      <c r="C23" s="13">
        <v>36.299999999999997</v>
      </c>
      <c r="D23" s="14"/>
      <c r="E23" s="8">
        <f t="shared" si="0"/>
        <v>0</v>
      </c>
      <c r="F23" s="15" t="s">
        <v>69</v>
      </c>
    </row>
    <row r="24" spans="1:6" ht="19.5" customHeight="1" x14ac:dyDescent="0.25">
      <c r="A24" s="11" t="s">
        <v>70</v>
      </c>
      <c r="B24" s="16" t="s">
        <v>71</v>
      </c>
      <c r="C24" s="13">
        <v>36.299999999999997</v>
      </c>
      <c r="D24" s="14"/>
      <c r="E24" s="8">
        <f t="shared" si="0"/>
        <v>0</v>
      </c>
      <c r="F24" s="15" t="s">
        <v>72</v>
      </c>
    </row>
    <row r="25" spans="1:6" ht="19.5" customHeight="1" x14ac:dyDescent="0.25">
      <c r="A25" s="11" t="s">
        <v>73</v>
      </c>
      <c r="B25" s="16" t="s">
        <v>74</v>
      </c>
      <c r="C25" s="13">
        <v>36.299999999999997</v>
      </c>
      <c r="D25" s="14"/>
      <c r="E25" s="8">
        <f t="shared" si="0"/>
        <v>0</v>
      </c>
      <c r="F25" s="15" t="s">
        <v>75</v>
      </c>
    </row>
    <row r="26" spans="1:6" ht="19.5" customHeight="1" x14ac:dyDescent="0.25">
      <c r="A26" s="11" t="s">
        <v>76</v>
      </c>
      <c r="B26" s="16" t="s">
        <v>77</v>
      </c>
      <c r="C26" s="13">
        <v>36.299999999999997</v>
      </c>
      <c r="D26" s="14"/>
      <c r="E26" s="8">
        <f t="shared" si="0"/>
        <v>0</v>
      </c>
      <c r="F26" s="15" t="s">
        <v>78</v>
      </c>
    </row>
    <row r="27" spans="1:6" ht="19.5" customHeight="1" x14ac:dyDescent="0.25">
      <c r="A27" s="11" t="s">
        <v>79</v>
      </c>
      <c r="B27" s="16" t="s">
        <v>80</v>
      </c>
      <c r="C27" s="13">
        <v>36.299999999999997</v>
      </c>
      <c r="D27" s="14"/>
      <c r="E27" s="8">
        <f t="shared" si="0"/>
        <v>0</v>
      </c>
      <c r="F27" s="15" t="s">
        <v>81</v>
      </c>
    </row>
    <row r="28" spans="1:6" ht="19.5" customHeight="1" x14ac:dyDescent="0.25">
      <c r="A28" s="11" t="s">
        <v>82</v>
      </c>
      <c r="B28" s="16" t="s">
        <v>83</v>
      </c>
      <c r="C28" s="13">
        <v>36.299999999999997</v>
      </c>
      <c r="D28" s="14"/>
      <c r="E28" s="8">
        <f t="shared" si="0"/>
        <v>0</v>
      </c>
      <c r="F28" s="15" t="s">
        <v>84</v>
      </c>
    </row>
    <row r="29" spans="1:6" ht="19.5" customHeight="1" x14ac:dyDescent="0.25">
      <c r="A29" s="11" t="s">
        <v>85</v>
      </c>
      <c r="B29" s="16" t="s">
        <v>86</v>
      </c>
      <c r="C29" s="13">
        <v>36.299999999999997</v>
      </c>
      <c r="D29" s="14"/>
      <c r="E29" s="8">
        <f t="shared" si="0"/>
        <v>0</v>
      </c>
      <c r="F29" s="15" t="s">
        <v>87</v>
      </c>
    </row>
    <row r="30" spans="1:6" ht="19.5" customHeight="1" x14ac:dyDescent="0.25">
      <c r="A30" s="11" t="s">
        <v>88</v>
      </c>
      <c r="B30" s="16" t="s">
        <v>89</v>
      </c>
      <c r="C30" s="13">
        <v>36.299999999999997</v>
      </c>
      <c r="D30" s="14"/>
      <c r="E30" s="8">
        <f t="shared" si="0"/>
        <v>0</v>
      </c>
      <c r="F30" s="15" t="s">
        <v>90</v>
      </c>
    </row>
    <row r="31" spans="1:6" ht="19.5" customHeight="1" x14ac:dyDescent="0.25">
      <c r="A31" s="11" t="s">
        <v>91</v>
      </c>
      <c r="B31" s="16" t="s">
        <v>92</v>
      </c>
      <c r="C31" s="13">
        <v>36.299999999999997</v>
      </c>
      <c r="D31" s="14"/>
      <c r="E31" s="8">
        <f t="shared" si="0"/>
        <v>0</v>
      </c>
      <c r="F31" s="15" t="s">
        <v>93</v>
      </c>
    </row>
    <row r="32" spans="1:6" ht="19.5" customHeight="1" x14ac:dyDescent="0.25">
      <c r="A32" s="11" t="s">
        <v>94</v>
      </c>
      <c r="B32" s="16" t="s">
        <v>95</v>
      </c>
      <c r="C32" s="13">
        <v>36.299999999999997</v>
      </c>
      <c r="D32" s="14"/>
      <c r="E32" s="8">
        <f>SUM(D32*C32)</f>
        <v>0</v>
      </c>
      <c r="F32" s="15" t="s">
        <v>96</v>
      </c>
    </row>
    <row r="33" spans="1:6" ht="19.5" customHeight="1" x14ac:dyDescent="0.25">
      <c r="A33" s="11" t="s">
        <v>97</v>
      </c>
      <c r="B33" s="16" t="s">
        <v>98</v>
      </c>
      <c r="C33" s="13">
        <v>36.299999999999997</v>
      </c>
      <c r="D33" s="14"/>
      <c r="E33" s="8">
        <f t="shared" ref="E33:E39" si="1">SUM(D33*C33)</f>
        <v>0</v>
      </c>
      <c r="F33" s="17" t="s">
        <v>99</v>
      </c>
    </row>
    <row r="34" spans="1:6" ht="19.5" customHeight="1" x14ac:dyDescent="0.25">
      <c r="A34" s="11" t="s">
        <v>100</v>
      </c>
      <c r="B34" s="16" t="s">
        <v>101</v>
      </c>
      <c r="C34" s="13">
        <v>36.299999999999997</v>
      </c>
      <c r="D34" s="14"/>
      <c r="E34" s="8">
        <f t="shared" si="1"/>
        <v>0</v>
      </c>
      <c r="F34" s="17" t="s">
        <v>102</v>
      </c>
    </row>
    <row r="35" spans="1:6" ht="19.5" customHeight="1" x14ac:dyDescent="0.25">
      <c r="A35" s="11" t="s">
        <v>103</v>
      </c>
      <c r="B35" s="16" t="s">
        <v>104</v>
      </c>
      <c r="C35" s="13">
        <v>36.299999999999997</v>
      </c>
      <c r="D35" s="14"/>
      <c r="E35" s="8">
        <f t="shared" si="1"/>
        <v>0</v>
      </c>
      <c r="F35" s="17" t="s">
        <v>105</v>
      </c>
    </row>
    <row r="36" spans="1:6" ht="19.5" customHeight="1" x14ac:dyDescent="0.25">
      <c r="A36" s="11" t="s">
        <v>106</v>
      </c>
      <c r="B36" s="16" t="s">
        <v>107</v>
      </c>
      <c r="C36" s="13">
        <v>36.299999999999997</v>
      </c>
      <c r="D36" s="14"/>
      <c r="E36" s="8">
        <f t="shared" si="1"/>
        <v>0</v>
      </c>
      <c r="F36" s="17" t="s">
        <v>108</v>
      </c>
    </row>
    <row r="37" spans="1:6" ht="19.5" customHeight="1" x14ac:dyDescent="0.25">
      <c r="A37" s="11" t="s">
        <v>109</v>
      </c>
      <c r="B37" s="16" t="s">
        <v>110</v>
      </c>
      <c r="C37" s="13">
        <v>36.299999999999997</v>
      </c>
      <c r="D37" s="14"/>
      <c r="E37" s="8">
        <f t="shared" si="1"/>
        <v>0</v>
      </c>
      <c r="F37" s="17" t="s">
        <v>111</v>
      </c>
    </row>
    <row r="38" spans="1:6" ht="19.5" customHeight="1" x14ac:dyDescent="0.25">
      <c r="A38" s="11" t="s">
        <v>112</v>
      </c>
      <c r="B38" s="16" t="s">
        <v>113</v>
      </c>
      <c r="C38" s="13">
        <v>36.299999999999997</v>
      </c>
      <c r="D38" s="14"/>
      <c r="E38" s="8">
        <f t="shared" si="1"/>
        <v>0</v>
      </c>
      <c r="F38" s="17" t="s">
        <v>114</v>
      </c>
    </row>
    <row r="39" spans="1:6" ht="19.5" customHeight="1" x14ac:dyDescent="0.25">
      <c r="A39" s="11" t="s">
        <v>115</v>
      </c>
      <c r="B39" s="16" t="s">
        <v>116</v>
      </c>
      <c r="C39" s="13">
        <v>36.299999999999997</v>
      </c>
      <c r="D39" s="14"/>
      <c r="E39" s="8">
        <f t="shared" si="1"/>
        <v>0</v>
      </c>
      <c r="F39" s="17" t="s">
        <v>117</v>
      </c>
    </row>
    <row r="40" spans="1:6" ht="19.5" customHeight="1" x14ac:dyDescent="0.25">
      <c r="A40" s="11" t="s">
        <v>118</v>
      </c>
      <c r="B40" s="16" t="s">
        <v>119</v>
      </c>
      <c r="C40" s="13">
        <v>36.299999999999997</v>
      </c>
      <c r="D40" s="14"/>
      <c r="E40" s="8">
        <f>SUM(D40*C40)</f>
        <v>0</v>
      </c>
      <c r="F40" s="17" t="s">
        <v>120</v>
      </c>
    </row>
    <row r="41" spans="1:6" ht="19.5" customHeight="1" x14ac:dyDescent="0.25">
      <c r="A41" s="11" t="s">
        <v>121</v>
      </c>
      <c r="B41" s="16" t="s">
        <v>122</v>
      </c>
      <c r="C41" s="13">
        <v>36.299999999999997</v>
      </c>
      <c r="D41" s="14"/>
      <c r="E41" s="8">
        <f t="shared" ref="E41:E49" si="2">SUM(D41*C41)</f>
        <v>0</v>
      </c>
      <c r="F41" s="17" t="s">
        <v>123</v>
      </c>
    </row>
    <row r="42" spans="1:6" ht="19.5" customHeight="1" x14ac:dyDescent="0.25">
      <c r="A42" s="11" t="s">
        <v>124</v>
      </c>
      <c r="B42" s="16" t="s">
        <v>125</v>
      </c>
      <c r="C42" s="13">
        <v>36.299999999999997</v>
      </c>
      <c r="D42" s="14"/>
      <c r="E42" s="8">
        <f t="shared" si="2"/>
        <v>0</v>
      </c>
      <c r="F42" s="17" t="s">
        <v>126</v>
      </c>
    </row>
    <row r="43" spans="1:6" ht="19.5" customHeight="1" x14ac:dyDescent="0.25">
      <c r="A43" s="11" t="s">
        <v>127</v>
      </c>
      <c r="B43" s="18" t="s">
        <v>128</v>
      </c>
      <c r="C43" s="13">
        <v>36.299999999999997</v>
      </c>
      <c r="D43" s="14"/>
      <c r="E43" s="8">
        <f t="shared" si="2"/>
        <v>0</v>
      </c>
      <c r="F43" s="17" t="s">
        <v>129</v>
      </c>
    </row>
    <row r="44" spans="1:6" ht="19.5" customHeight="1" x14ac:dyDescent="0.25">
      <c r="A44" s="11" t="s">
        <v>130</v>
      </c>
      <c r="B44" s="18" t="s">
        <v>131</v>
      </c>
      <c r="C44" s="13">
        <v>36.299999999999997</v>
      </c>
      <c r="D44" s="14"/>
      <c r="E44" s="8">
        <f t="shared" si="2"/>
        <v>0</v>
      </c>
      <c r="F44" s="17" t="s">
        <v>132</v>
      </c>
    </row>
    <row r="45" spans="1:6" ht="19.5" customHeight="1" x14ac:dyDescent="0.25">
      <c r="A45" s="11" t="s">
        <v>133</v>
      </c>
      <c r="B45" s="18" t="s">
        <v>134</v>
      </c>
      <c r="C45" s="13">
        <v>36.299999999999997</v>
      </c>
      <c r="D45" s="14"/>
      <c r="E45" s="8">
        <f t="shared" si="2"/>
        <v>0</v>
      </c>
      <c r="F45" s="17" t="s">
        <v>135</v>
      </c>
    </row>
    <row r="46" spans="1:6" ht="19.5" customHeight="1" x14ac:dyDescent="0.25">
      <c r="A46" s="11" t="s">
        <v>136</v>
      </c>
      <c r="B46" s="18" t="s">
        <v>137</v>
      </c>
      <c r="C46" s="13">
        <v>36.299999999999997</v>
      </c>
      <c r="D46" s="14"/>
      <c r="E46" s="8">
        <f t="shared" si="2"/>
        <v>0</v>
      </c>
      <c r="F46" s="17" t="s">
        <v>138</v>
      </c>
    </row>
    <row r="47" spans="1:6" ht="19.5" customHeight="1" x14ac:dyDescent="0.25">
      <c r="A47" s="11" t="s">
        <v>139</v>
      </c>
      <c r="B47" s="18" t="s">
        <v>140</v>
      </c>
      <c r="C47" s="13">
        <v>36.299999999999997</v>
      </c>
      <c r="D47" s="14"/>
      <c r="E47" s="8">
        <f t="shared" si="2"/>
        <v>0</v>
      </c>
      <c r="F47" s="17" t="s">
        <v>141</v>
      </c>
    </row>
    <row r="48" spans="1:6" ht="19.5" customHeight="1" x14ac:dyDescent="0.25">
      <c r="A48" s="11" t="s">
        <v>142</v>
      </c>
      <c r="B48" s="18" t="s">
        <v>143</v>
      </c>
      <c r="C48" s="13">
        <v>36.299999999999997</v>
      </c>
      <c r="D48" s="14"/>
      <c r="E48" s="8">
        <f t="shared" si="2"/>
        <v>0</v>
      </c>
      <c r="F48" s="17" t="s">
        <v>144</v>
      </c>
    </row>
    <row r="49" spans="1:6" ht="19.5" customHeight="1" x14ac:dyDescent="0.25">
      <c r="A49" s="11" t="s">
        <v>145</v>
      </c>
      <c r="B49" s="18" t="s">
        <v>146</v>
      </c>
      <c r="C49" s="13">
        <v>36.299999999999997</v>
      </c>
      <c r="D49" s="14"/>
      <c r="E49" s="8">
        <f t="shared" si="2"/>
        <v>0</v>
      </c>
      <c r="F49" s="17" t="s">
        <v>147</v>
      </c>
    </row>
    <row r="50" spans="1:6" ht="19.5" customHeight="1" x14ac:dyDescent="0.25">
      <c r="A50" s="11" t="s">
        <v>148</v>
      </c>
      <c r="B50" s="18" t="s">
        <v>178</v>
      </c>
      <c r="C50" s="13">
        <v>36.299999999999997</v>
      </c>
      <c r="D50" s="14"/>
      <c r="E50" s="8">
        <f>SUM(D50*C50)</f>
        <v>0</v>
      </c>
      <c r="F50" s="17" t="s">
        <v>149</v>
      </c>
    </row>
    <row r="51" spans="1:6" ht="19.5" customHeight="1" x14ac:dyDescent="0.25">
      <c r="A51" s="11" t="s">
        <v>150</v>
      </c>
      <c r="B51" s="18" t="s">
        <v>179</v>
      </c>
      <c r="C51" s="13">
        <v>36.299999999999997</v>
      </c>
      <c r="D51" s="14"/>
      <c r="E51" s="8">
        <f t="shared" ref="E51:E76" si="3">SUM(D51*C51)</f>
        <v>0</v>
      </c>
      <c r="F51" s="17" t="s">
        <v>151</v>
      </c>
    </row>
    <row r="52" spans="1:6" ht="19.5" customHeight="1" x14ac:dyDescent="0.25">
      <c r="A52" s="11" t="s">
        <v>152</v>
      </c>
      <c r="B52" s="18" t="s">
        <v>180</v>
      </c>
      <c r="C52" s="13">
        <v>36.299999999999997</v>
      </c>
      <c r="D52" s="14"/>
      <c r="E52" s="8">
        <f t="shared" si="3"/>
        <v>0</v>
      </c>
      <c r="F52" s="17" t="s">
        <v>153</v>
      </c>
    </row>
    <row r="53" spans="1:6" ht="19.5" customHeight="1" x14ac:dyDescent="0.25">
      <c r="A53" s="11" t="s">
        <v>154</v>
      </c>
      <c r="B53" s="18" t="s">
        <v>181</v>
      </c>
      <c r="C53" s="13">
        <v>36.299999999999997</v>
      </c>
      <c r="D53" s="14"/>
      <c r="E53" s="8">
        <f t="shared" si="3"/>
        <v>0</v>
      </c>
      <c r="F53" s="17" t="s">
        <v>155</v>
      </c>
    </row>
    <row r="54" spans="1:6" ht="19.5" customHeight="1" x14ac:dyDescent="0.25">
      <c r="A54" s="11" t="s">
        <v>9856</v>
      </c>
      <c r="B54" s="18" t="s">
        <v>9859</v>
      </c>
      <c r="C54" s="13">
        <v>36.299999999999997</v>
      </c>
      <c r="D54" s="14"/>
      <c r="E54" s="8">
        <f t="shared" si="3"/>
        <v>0</v>
      </c>
      <c r="F54" s="19" t="s">
        <v>189</v>
      </c>
    </row>
    <row r="55" spans="1:6" ht="19.5" customHeight="1" x14ac:dyDescent="0.25">
      <c r="A55" s="11" t="s">
        <v>156</v>
      </c>
      <c r="B55" s="20" t="s">
        <v>182</v>
      </c>
      <c r="C55" s="13">
        <v>36.299999999999997</v>
      </c>
      <c r="D55" s="14"/>
      <c r="E55" s="8">
        <f t="shared" si="3"/>
        <v>0</v>
      </c>
      <c r="F55" s="17" t="s">
        <v>157</v>
      </c>
    </row>
    <row r="56" spans="1:6" ht="19.5" customHeight="1" x14ac:dyDescent="0.25">
      <c r="A56" s="11" t="s">
        <v>9857</v>
      </c>
      <c r="B56" s="20" t="s">
        <v>9860</v>
      </c>
      <c r="C56" s="13">
        <v>36.299999999999997</v>
      </c>
      <c r="D56" s="14"/>
      <c r="E56" s="8">
        <f t="shared" si="3"/>
        <v>0</v>
      </c>
      <c r="F56" s="19" t="s">
        <v>191</v>
      </c>
    </row>
    <row r="57" spans="1:6" ht="19.5" customHeight="1" x14ac:dyDescent="0.25">
      <c r="A57" s="11" t="s">
        <v>158</v>
      </c>
      <c r="B57" s="20" t="s">
        <v>9861</v>
      </c>
      <c r="C57" s="13">
        <v>36.299999999999997</v>
      </c>
      <c r="D57" s="14"/>
      <c r="E57" s="8">
        <f t="shared" si="3"/>
        <v>0</v>
      </c>
      <c r="F57" s="17" t="s">
        <v>159</v>
      </c>
    </row>
    <row r="58" spans="1:6" ht="19.5" customHeight="1" x14ac:dyDescent="0.25">
      <c r="A58" s="11" t="s">
        <v>9858</v>
      </c>
      <c r="B58" s="20" t="s">
        <v>9862</v>
      </c>
      <c r="C58" s="13">
        <v>36.299999999999997</v>
      </c>
      <c r="D58" s="14"/>
      <c r="E58" s="8">
        <f t="shared" si="3"/>
        <v>0</v>
      </c>
      <c r="F58" s="19" t="s">
        <v>190</v>
      </c>
    </row>
    <row r="59" spans="1:6" ht="19.5" customHeight="1" x14ac:dyDescent="0.25">
      <c r="A59" s="11" t="s">
        <v>160</v>
      </c>
      <c r="B59" s="20" t="s">
        <v>9863</v>
      </c>
      <c r="C59" s="13">
        <v>36.299999999999997</v>
      </c>
      <c r="D59" s="14"/>
      <c r="E59" s="8">
        <f t="shared" si="3"/>
        <v>0</v>
      </c>
      <c r="F59" s="17" t="s">
        <v>161</v>
      </c>
    </row>
    <row r="60" spans="1:6" ht="19.5" customHeight="1" x14ac:dyDescent="0.25">
      <c r="A60" s="11" t="s">
        <v>162</v>
      </c>
      <c r="B60" s="20" t="s">
        <v>9864</v>
      </c>
      <c r="C60" s="13">
        <v>36.299999999999997</v>
      </c>
      <c r="D60" s="14"/>
      <c r="E60" s="8">
        <f t="shared" si="3"/>
        <v>0</v>
      </c>
      <c r="F60" s="17" t="s">
        <v>163</v>
      </c>
    </row>
    <row r="61" spans="1:6" ht="19.5" customHeight="1" x14ac:dyDescent="0.25">
      <c r="A61" s="11" t="s">
        <v>164</v>
      </c>
      <c r="B61" s="20" t="s">
        <v>183</v>
      </c>
      <c r="C61" s="13">
        <v>36.299999999999997</v>
      </c>
      <c r="D61" s="14"/>
      <c r="E61" s="8">
        <f t="shared" si="3"/>
        <v>0</v>
      </c>
      <c r="F61" s="17" t="s">
        <v>165</v>
      </c>
    </row>
    <row r="62" spans="1:6" ht="19.5" customHeight="1" x14ac:dyDescent="0.25">
      <c r="A62" s="11" t="s">
        <v>166</v>
      </c>
      <c r="B62" s="20" t="s">
        <v>184</v>
      </c>
      <c r="C62" s="13">
        <v>36.299999999999997</v>
      </c>
      <c r="D62" s="14"/>
      <c r="E62" s="8">
        <f t="shared" si="3"/>
        <v>0</v>
      </c>
      <c r="F62" s="17" t="s">
        <v>167</v>
      </c>
    </row>
    <row r="63" spans="1:6" ht="19.5" customHeight="1" x14ac:dyDescent="0.25">
      <c r="A63" s="11" t="s">
        <v>168</v>
      </c>
      <c r="B63" s="20" t="s">
        <v>185</v>
      </c>
      <c r="C63" s="13">
        <v>36.299999999999997</v>
      </c>
      <c r="D63" s="14"/>
      <c r="E63" s="8">
        <f t="shared" si="3"/>
        <v>0</v>
      </c>
      <c r="F63" s="17" t="s">
        <v>169</v>
      </c>
    </row>
    <row r="64" spans="1:6" ht="19.5" customHeight="1" x14ac:dyDescent="0.25">
      <c r="A64" s="11" t="s">
        <v>170</v>
      </c>
      <c r="B64" s="20" t="s">
        <v>9865</v>
      </c>
      <c r="C64" s="13">
        <v>36.299999999999997</v>
      </c>
      <c r="D64" s="14"/>
      <c r="E64" s="8">
        <f t="shared" si="3"/>
        <v>0</v>
      </c>
      <c r="F64" s="17" t="s">
        <v>171</v>
      </c>
    </row>
    <row r="65" spans="1:6" ht="19.5" customHeight="1" x14ac:dyDescent="0.25">
      <c r="A65" s="11" t="s">
        <v>172</v>
      </c>
      <c r="B65" s="20" t="s">
        <v>186</v>
      </c>
      <c r="C65" s="13">
        <v>36.299999999999997</v>
      </c>
      <c r="D65" s="14"/>
      <c r="E65" s="8">
        <f t="shared" si="3"/>
        <v>0</v>
      </c>
      <c r="F65" s="17" t="s">
        <v>173</v>
      </c>
    </row>
    <row r="66" spans="1:6" ht="19.5" customHeight="1" x14ac:dyDescent="0.25">
      <c r="A66" s="11" t="s">
        <v>174</v>
      </c>
      <c r="B66" s="20" t="s">
        <v>187</v>
      </c>
      <c r="C66" s="13">
        <v>36.299999999999997</v>
      </c>
      <c r="D66" s="14"/>
      <c r="E66" s="8">
        <f t="shared" si="3"/>
        <v>0</v>
      </c>
      <c r="F66" s="17" t="s">
        <v>175</v>
      </c>
    </row>
    <row r="67" spans="1:6" ht="19.5" customHeight="1" x14ac:dyDescent="0.25">
      <c r="A67" s="11" t="s">
        <v>176</v>
      </c>
      <c r="B67" s="20" t="s">
        <v>188</v>
      </c>
      <c r="C67" s="13">
        <v>36.299999999999997</v>
      </c>
      <c r="D67" s="14"/>
      <c r="E67" s="8">
        <f t="shared" si="3"/>
        <v>0</v>
      </c>
      <c r="F67" s="17" t="s">
        <v>177</v>
      </c>
    </row>
    <row r="68" spans="1:6" ht="19.5" customHeight="1" x14ac:dyDescent="0.25">
      <c r="A68" s="11" t="s">
        <v>10042</v>
      </c>
      <c r="B68" s="20" t="s">
        <v>10043</v>
      </c>
      <c r="C68" s="13">
        <v>36.299999999999997</v>
      </c>
      <c r="D68" s="14"/>
      <c r="E68" s="8">
        <f t="shared" si="3"/>
        <v>0</v>
      </c>
      <c r="F68" s="17" t="s">
        <v>10044</v>
      </c>
    </row>
    <row r="69" spans="1:6" ht="19.5" customHeight="1" x14ac:dyDescent="0.25">
      <c r="A69" s="11" t="s">
        <v>10045</v>
      </c>
      <c r="B69" s="20" t="s">
        <v>10046</v>
      </c>
      <c r="C69" s="13">
        <v>36.299999999999997</v>
      </c>
      <c r="D69" s="14"/>
      <c r="E69" s="8">
        <f t="shared" si="3"/>
        <v>0</v>
      </c>
      <c r="F69" s="17" t="s">
        <v>10047</v>
      </c>
    </row>
    <row r="70" spans="1:6" ht="19.5" customHeight="1" x14ac:dyDescent="0.25">
      <c r="A70" s="11" t="s">
        <v>10048</v>
      </c>
      <c r="B70" s="20" t="s">
        <v>10049</v>
      </c>
      <c r="C70" s="13">
        <v>36.299999999999997</v>
      </c>
      <c r="D70" s="14"/>
      <c r="E70" s="8">
        <f t="shared" si="3"/>
        <v>0</v>
      </c>
      <c r="F70" s="17" t="s">
        <v>10050</v>
      </c>
    </row>
    <row r="71" spans="1:6" ht="19.5" customHeight="1" x14ac:dyDescent="0.25">
      <c r="A71" s="11" t="s">
        <v>10051</v>
      </c>
      <c r="B71" s="20" t="s">
        <v>10052</v>
      </c>
      <c r="C71" s="13">
        <v>36.299999999999997</v>
      </c>
      <c r="D71" s="14"/>
      <c r="E71" s="8">
        <f t="shared" si="3"/>
        <v>0</v>
      </c>
      <c r="F71" s="17" t="s">
        <v>10053</v>
      </c>
    </row>
    <row r="72" spans="1:6" ht="19.5" customHeight="1" x14ac:dyDescent="0.25">
      <c r="A72" s="11" t="s">
        <v>10054</v>
      </c>
      <c r="B72" s="20" t="s">
        <v>10055</v>
      </c>
      <c r="C72" s="13">
        <v>36.299999999999997</v>
      </c>
      <c r="D72" s="14"/>
      <c r="E72" s="8">
        <f t="shared" si="3"/>
        <v>0</v>
      </c>
      <c r="F72" s="17" t="s">
        <v>10056</v>
      </c>
    </row>
    <row r="73" spans="1:6" ht="19.5" customHeight="1" x14ac:dyDescent="0.25">
      <c r="A73" s="11" t="s">
        <v>10051</v>
      </c>
      <c r="B73" s="20" t="s">
        <v>10057</v>
      </c>
      <c r="C73" s="13">
        <v>36.299999999999997</v>
      </c>
      <c r="D73" s="14"/>
      <c r="E73" s="8">
        <f t="shared" ref="E73:E75" si="4">SUM(D73*C73)</f>
        <v>0</v>
      </c>
      <c r="F73" s="17" t="s">
        <v>10058</v>
      </c>
    </row>
    <row r="74" spans="1:6" ht="19.5" customHeight="1" x14ac:dyDescent="0.25">
      <c r="A74" s="11" t="s">
        <v>10271</v>
      </c>
      <c r="B74" s="20" t="s">
        <v>10270</v>
      </c>
      <c r="C74" s="13">
        <v>36.299999999999997</v>
      </c>
      <c r="D74" s="14"/>
      <c r="E74" s="8">
        <f t="shared" si="4"/>
        <v>0</v>
      </c>
      <c r="F74" s="17" t="s">
        <v>10275</v>
      </c>
    </row>
    <row r="75" spans="1:6" ht="19.5" customHeight="1" x14ac:dyDescent="0.25">
      <c r="A75" s="11" t="s">
        <v>10272</v>
      </c>
      <c r="B75" s="20" t="s">
        <v>10278</v>
      </c>
      <c r="C75" s="13">
        <v>36.299999999999997</v>
      </c>
      <c r="D75" s="14"/>
      <c r="E75" s="8">
        <f t="shared" si="4"/>
        <v>0</v>
      </c>
      <c r="F75" s="17" t="s">
        <v>10276</v>
      </c>
    </row>
    <row r="76" spans="1:6" ht="19.5" customHeight="1" x14ac:dyDescent="0.25">
      <c r="A76" s="11" t="s">
        <v>10274</v>
      </c>
      <c r="B76" s="20" t="s">
        <v>10273</v>
      </c>
      <c r="C76" s="13">
        <v>36.299999999999997</v>
      </c>
      <c r="D76" s="14"/>
      <c r="E76" s="8">
        <f t="shared" si="3"/>
        <v>0</v>
      </c>
      <c r="F76" s="17" t="s">
        <v>10277</v>
      </c>
    </row>
    <row r="77" spans="1:6" ht="19.5" customHeight="1" x14ac:dyDescent="0.25">
      <c r="A77" s="21"/>
      <c r="B77" s="140" t="s">
        <v>10166</v>
      </c>
      <c r="C77" s="22"/>
      <c r="D77" s="8"/>
      <c r="E77" s="8"/>
      <c r="F77" s="23"/>
    </row>
    <row r="78" spans="1:6" ht="19.5" customHeight="1" x14ac:dyDescent="0.25">
      <c r="A78" s="24" t="s">
        <v>192</v>
      </c>
      <c r="B78" s="110" t="s">
        <v>193</v>
      </c>
      <c r="C78" s="13">
        <v>44.77</v>
      </c>
      <c r="D78" s="14"/>
      <c r="E78" s="8">
        <f t="shared" ref="E78:E106" si="5">SUM(D78*C78)</f>
        <v>0</v>
      </c>
      <c r="F78" s="17" t="s">
        <v>194</v>
      </c>
    </row>
    <row r="79" spans="1:6" ht="19.5" customHeight="1" x14ac:dyDescent="0.25">
      <c r="A79" s="24" t="s">
        <v>195</v>
      </c>
      <c r="B79" s="110" t="s">
        <v>196</v>
      </c>
      <c r="C79" s="13">
        <v>44.77</v>
      </c>
      <c r="D79" s="14"/>
      <c r="E79" s="8">
        <f t="shared" si="5"/>
        <v>0</v>
      </c>
      <c r="F79" s="17" t="s">
        <v>197</v>
      </c>
    </row>
    <row r="80" spans="1:6" ht="19.5" customHeight="1" x14ac:dyDescent="0.25">
      <c r="A80" s="24" t="s">
        <v>198</v>
      </c>
      <c r="B80" s="110" t="s">
        <v>199</v>
      </c>
      <c r="C80" s="13">
        <v>44.77</v>
      </c>
      <c r="D80" s="14"/>
      <c r="E80" s="8">
        <f t="shared" si="5"/>
        <v>0</v>
      </c>
      <c r="F80" s="17" t="s">
        <v>200</v>
      </c>
    </row>
    <row r="81" spans="1:6" ht="19.5" customHeight="1" x14ac:dyDescent="0.25">
      <c r="A81" s="24" t="s">
        <v>201</v>
      </c>
      <c r="B81" s="110" t="s">
        <v>202</v>
      </c>
      <c r="C81" s="13">
        <v>44.77</v>
      </c>
      <c r="D81" s="14"/>
      <c r="E81" s="8">
        <f t="shared" si="5"/>
        <v>0</v>
      </c>
      <c r="F81" s="17" t="s">
        <v>203</v>
      </c>
    </row>
    <row r="82" spans="1:6" ht="19.5" customHeight="1" x14ac:dyDescent="0.25">
      <c r="A82" s="24" t="s">
        <v>204</v>
      </c>
      <c r="B82" s="110" t="s">
        <v>205</v>
      </c>
      <c r="C82" s="13">
        <v>44.77</v>
      </c>
      <c r="D82" s="14"/>
      <c r="E82" s="8">
        <f t="shared" si="5"/>
        <v>0</v>
      </c>
      <c r="F82" s="17" t="s">
        <v>206</v>
      </c>
    </row>
    <row r="83" spans="1:6" ht="19.5" customHeight="1" x14ac:dyDescent="0.25">
      <c r="A83" s="24" t="s">
        <v>207</v>
      </c>
      <c r="B83" s="110" t="s">
        <v>208</v>
      </c>
      <c r="C83" s="13">
        <v>44.77</v>
      </c>
      <c r="D83" s="14"/>
      <c r="E83" s="8">
        <f t="shared" si="5"/>
        <v>0</v>
      </c>
      <c r="F83" s="17" t="s">
        <v>209</v>
      </c>
    </row>
    <row r="84" spans="1:6" ht="19.5" customHeight="1" x14ac:dyDescent="0.25">
      <c r="A84" s="24" t="s">
        <v>210</v>
      </c>
      <c r="B84" s="110" t="s">
        <v>10203</v>
      </c>
      <c r="C84" s="13">
        <v>44.77</v>
      </c>
      <c r="D84" s="14"/>
      <c r="E84" s="8">
        <f t="shared" si="5"/>
        <v>0</v>
      </c>
      <c r="F84" s="17" t="s">
        <v>211</v>
      </c>
    </row>
    <row r="85" spans="1:6" ht="19.5" customHeight="1" x14ac:dyDescent="0.25">
      <c r="A85" s="24" t="s">
        <v>212</v>
      </c>
      <c r="B85" s="110" t="s">
        <v>213</v>
      </c>
      <c r="C85" s="13">
        <v>44.77</v>
      </c>
      <c r="D85" s="14"/>
      <c r="E85" s="8">
        <f t="shared" si="5"/>
        <v>0</v>
      </c>
      <c r="F85" s="17" t="s">
        <v>214</v>
      </c>
    </row>
    <row r="86" spans="1:6" ht="19.5" customHeight="1" x14ac:dyDescent="0.25">
      <c r="A86" s="24" t="s">
        <v>215</v>
      </c>
      <c r="B86" s="110" t="s">
        <v>216</v>
      </c>
      <c r="C86" s="13">
        <v>44.77</v>
      </c>
      <c r="D86" s="14"/>
      <c r="E86" s="8">
        <f t="shared" si="5"/>
        <v>0</v>
      </c>
      <c r="F86" s="17" t="s">
        <v>217</v>
      </c>
    </row>
    <row r="87" spans="1:6" ht="19.5" customHeight="1" x14ac:dyDescent="0.25">
      <c r="A87" s="24" t="s">
        <v>218</v>
      </c>
      <c r="B87" s="110" t="s">
        <v>219</v>
      </c>
      <c r="C87" s="13">
        <v>44.77</v>
      </c>
      <c r="D87" s="14"/>
      <c r="E87" s="8">
        <f t="shared" si="5"/>
        <v>0</v>
      </c>
      <c r="F87" s="17" t="s">
        <v>220</v>
      </c>
    </row>
    <row r="88" spans="1:6" ht="19.5" customHeight="1" x14ac:dyDescent="0.25">
      <c r="A88" s="24" t="s">
        <v>210</v>
      </c>
      <c r="B88" s="110" t="s">
        <v>221</v>
      </c>
      <c r="C88" s="13">
        <v>44.77</v>
      </c>
      <c r="D88" s="14"/>
      <c r="E88" s="8">
        <f t="shared" si="5"/>
        <v>0</v>
      </c>
      <c r="F88" s="17" t="s">
        <v>222</v>
      </c>
    </row>
    <row r="89" spans="1:6" ht="19.5" customHeight="1" x14ac:dyDescent="0.25">
      <c r="A89" s="24" t="s">
        <v>10205</v>
      </c>
      <c r="B89" s="110" t="s">
        <v>10204</v>
      </c>
      <c r="C89" s="13">
        <v>44.77</v>
      </c>
      <c r="D89" s="14"/>
      <c r="E89" s="8">
        <f t="shared" ref="E89" si="6">SUM(D89*C89)</f>
        <v>0</v>
      </c>
      <c r="F89" s="17" t="s">
        <v>10206</v>
      </c>
    </row>
    <row r="90" spans="1:6" ht="19.5" customHeight="1" x14ac:dyDescent="0.25">
      <c r="A90" s="24" t="s">
        <v>223</v>
      </c>
      <c r="B90" s="110" t="s">
        <v>224</v>
      </c>
      <c r="C90" s="13">
        <v>44.77</v>
      </c>
      <c r="D90" s="14"/>
      <c r="E90" s="8">
        <f t="shared" si="5"/>
        <v>0</v>
      </c>
      <c r="F90" s="17" t="s">
        <v>225</v>
      </c>
    </row>
    <row r="91" spans="1:6" ht="19.5" customHeight="1" x14ac:dyDescent="0.25">
      <c r="A91" s="24" t="s">
        <v>226</v>
      </c>
      <c r="B91" s="110" t="s">
        <v>227</v>
      </c>
      <c r="C91" s="13">
        <v>44.77</v>
      </c>
      <c r="D91" s="14"/>
      <c r="E91" s="8">
        <f t="shared" si="5"/>
        <v>0</v>
      </c>
      <c r="F91" s="17" t="s">
        <v>228</v>
      </c>
    </row>
    <row r="92" spans="1:6" ht="19.5" customHeight="1" x14ac:dyDescent="0.25">
      <c r="A92" s="24" t="s">
        <v>229</v>
      </c>
      <c r="B92" s="110" t="s">
        <v>230</v>
      </c>
      <c r="C92" s="13">
        <v>44.77</v>
      </c>
      <c r="D92" s="14"/>
      <c r="E92" s="8">
        <f t="shared" si="5"/>
        <v>0</v>
      </c>
      <c r="F92" s="17" t="s">
        <v>231</v>
      </c>
    </row>
    <row r="93" spans="1:6" ht="19.5" customHeight="1" x14ac:dyDescent="0.25">
      <c r="A93" s="24" t="s">
        <v>232</v>
      </c>
      <c r="B93" s="110" t="s">
        <v>233</v>
      </c>
      <c r="C93" s="13">
        <v>44.77</v>
      </c>
      <c r="D93" s="14"/>
      <c r="E93" s="8">
        <f t="shared" si="5"/>
        <v>0</v>
      </c>
      <c r="F93" s="17" t="s">
        <v>234</v>
      </c>
    </row>
    <row r="94" spans="1:6" ht="19.5" customHeight="1" x14ac:dyDescent="0.25">
      <c r="A94" s="24" t="s">
        <v>235</v>
      </c>
      <c r="B94" s="110" t="s">
        <v>236</v>
      </c>
      <c r="C94" s="13">
        <v>44.77</v>
      </c>
      <c r="D94" s="14"/>
      <c r="E94" s="8">
        <f t="shared" si="5"/>
        <v>0</v>
      </c>
      <c r="F94" s="17" t="s">
        <v>237</v>
      </c>
    </row>
    <row r="95" spans="1:6" ht="19.5" customHeight="1" x14ac:dyDescent="0.25">
      <c r="A95" s="24" t="s">
        <v>238</v>
      </c>
      <c r="B95" s="110" t="s">
        <v>239</v>
      </c>
      <c r="C95" s="13">
        <v>44.77</v>
      </c>
      <c r="D95" s="14"/>
      <c r="E95" s="8">
        <f t="shared" si="5"/>
        <v>0</v>
      </c>
      <c r="F95" s="17" t="s">
        <v>240</v>
      </c>
    </row>
    <row r="96" spans="1:6" ht="19.5" customHeight="1" x14ac:dyDescent="0.25">
      <c r="A96" s="24" t="s">
        <v>241</v>
      </c>
      <c r="B96" s="110" t="s">
        <v>242</v>
      </c>
      <c r="C96" s="13">
        <v>44.77</v>
      </c>
      <c r="D96" s="14"/>
      <c r="E96" s="8">
        <f t="shared" si="5"/>
        <v>0</v>
      </c>
      <c r="F96" s="17" t="s">
        <v>243</v>
      </c>
    </row>
    <row r="97" spans="1:6" ht="19.5" customHeight="1" x14ac:dyDescent="0.25">
      <c r="A97" s="24" t="s">
        <v>244</v>
      </c>
      <c r="B97" s="110" t="s">
        <v>245</v>
      </c>
      <c r="C97" s="13">
        <v>44.77</v>
      </c>
      <c r="D97" s="14"/>
      <c r="E97" s="8">
        <f t="shared" si="5"/>
        <v>0</v>
      </c>
      <c r="F97" s="17" t="s">
        <v>246</v>
      </c>
    </row>
    <row r="98" spans="1:6" ht="19.5" customHeight="1" x14ac:dyDescent="0.25">
      <c r="A98" s="24" t="s">
        <v>247</v>
      </c>
      <c r="B98" s="110" t="s">
        <v>248</v>
      </c>
      <c r="C98" s="13">
        <v>44.77</v>
      </c>
      <c r="D98" s="14"/>
      <c r="E98" s="8">
        <f t="shared" si="5"/>
        <v>0</v>
      </c>
      <c r="F98" s="17" t="s">
        <v>249</v>
      </c>
    </row>
    <row r="99" spans="1:6" ht="19.5" customHeight="1" x14ac:dyDescent="0.25">
      <c r="A99" s="24" t="s">
        <v>250</v>
      </c>
      <c r="B99" s="110" t="s">
        <v>251</v>
      </c>
      <c r="C99" s="13">
        <v>44.77</v>
      </c>
      <c r="D99" s="14"/>
      <c r="E99" s="8">
        <f t="shared" si="5"/>
        <v>0</v>
      </c>
      <c r="F99" s="17" t="s">
        <v>252</v>
      </c>
    </row>
    <row r="100" spans="1:6" ht="19.5" customHeight="1" x14ac:dyDescent="0.25">
      <c r="A100" s="24" t="s">
        <v>253</v>
      </c>
      <c r="B100" s="110" t="s">
        <v>254</v>
      </c>
      <c r="C100" s="13">
        <v>44.77</v>
      </c>
      <c r="D100" s="14"/>
      <c r="E100" s="8">
        <f t="shared" si="5"/>
        <v>0</v>
      </c>
      <c r="F100" s="17" t="s">
        <v>255</v>
      </c>
    </row>
    <row r="101" spans="1:6" ht="19.5" customHeight="1" x14ac:dyDescent="0.25">
      <c r="A101" s="24" t="s">
        <v>256</v>
      </c>
      <c r="B101" s="110" t="s">
        <v>257</v>
      </c>
      <c r="C101" s="13">
        <v>44.77</v>
      </c>
      <c r="D101" s="14"/>
      <c r="E101" s="8">
        <f t="shared" si="5"/>
        <v>0</v>
      </c>
      <c r="F101" s="17" t="s">
        <v>258</v>
      </c>
    </row>
    <row r="102" spans="1:6" ht="19.5" customHeight="1" x14ac:dyDescent="0.25">
      <c r="A102" s="24" t="s">
        <v>259</v>
      </c>
      <c r="B102" s="110" t="s">
        <v>260</v>
      </c>
      <c r="C102" s="13">
        <v>44.77</v>
      </c>
      <c r="D102" s="14"/>
      <c r="E102" s="8">
        <f t="shared" si="5"/>
        <v>0</v>
      </c>
      <c r="F102" s="17" t="s">
        <v>261</v>
      </c>
    </row>
    <row r="103" spans="1:6" ht="19.5" customHeight="1" x14ac:dyDescent="0.25">
      <c r="A103" s="24" t="s">
        <v>262</v>
      </c>
      <c r="B103" s="110" t="s">
        <v>263</v>
      </c>
      <c r="C103" s="13">
        <v>44.77</v>
      </c>
      <c r="D103" s="14"/>
      <c r="E103" s="8">
        <f t="shared" si="5"/>
        <v>0</v>
      </c>
      <c r="F103" s="17" t="s">
        <v>264</v>
      </c>
    </row>
    <row r="104" spans="1:6" ht="19.5" customHeight="1" x14ac:dyDescent="0.25">
      <c r="A104" s="24" t="s">
        <v>265</v>
      </c>
      <c r="B104" s="110" t="s">
        <v>266</v>
      </c>
      <c r="C104" s="13">
        <v>44.77</v>
      </c>
      <c r="D104" s="14"/>
      <c r="E104" s="8">
        <f t="shared" si="5"/>
        <v>0</v>
      </c>
      <c r="F104" s="17" t="s">
        <v>267</v>
      </c>
    </row>
    <row r="105" spans="1:6" ht="19.5" customHeight="1" x14ac:dyDescent="0.25">
      <c r="A105" s="24" t="s">
        <v>268</v>
      </c>
      <c r="B105" s="110" t="s">
        <v>269</v>
      </c>
      <c r="C105" s="13">
        <v>44.77</v>
      </c>
      <c r="D105" s="14"/>
      <c r="E105" s="8">
        <f t="shared" si="5"/>
        <v>0</v>
      </c>
      <c r="F105" s="17" t="s">
        <v>270</v>
      </c>
    </row>
    <row r="106" spans="1:6" ht="19.5" customHeight="1" x14ac:dyDescent="0.25">
      <c r="A106" s="24" t="s">
        <v>271</v>
      </c>
      <c r="B106" s="110" t="s">
        <v>272</v>
      </c>
      <c r="C106" s="13">
        <v>44.77</v>
      </c>
      <c r="D106" s="14"/>
      <c r="E106" s="8">
        <f t="shared" si="5"/>
        <v>0</v>
      </c>
      <c r="F106" s="17" t="s">
        <v>273</v>
      </c>
    </row>
    <row r="107" spans="1:6" ht="19.5" customHeight="1" x14ac:dyDescent="0.25">
      <c r="A107" s="24" t="s">
        <v>10211</v>
      </c>
      <c r="B107" s="110" t="s">
        <v>10212</v>
      </c>
      <c r="C107" s="13">
        <v>44.77</v>
      </c>
      <c r="D107" s="14"/>
      <c r="E107" s="8">
        <f t="shared" ref="E107" si="7">SUM(D107*C107)</f>
        <v>0</v>
      </c>
      <c r="F107" s="17" t="s">
        <v>10213</v>
      </c>
    </row>
    <row r="108" spans="1:6" ht="19.5" customHeight="1" x14ac:dyDescent="0.25">
      <c r="A108" s="24" t="s">
        <v>274</v>
      </c>
      <c r="B108" s="110" t="s">
        <v>275</v>
      </c>
      <c r="C108" s="13">
        <v>44.77</v>
      </c>
      <c r="D108" s="14"/>
      <c r="E108" s="8">
        <f t="shared" ref="E108:E114" si="8">SUM(D108*C108)</f>
        <v>0</v>
      </c>
      <c r="F108" s="17" t="s">
        <v>276</v>
      </c>
    </row>
    <row r="109" spans="1:6" ht="19.5" customHeight="1" x14ac:dyDescent="0.25">
      <c r="A109" s="24" t="s">
        <v>277</v>
      </c>
      <c r="B109" s="110" t="s">
        <v>278</v>
      </c>
      <c r="C109" s="13">
        <v>44.77</v>
      </c>
      <c r="D109" s="14"/>
      <c r="E109" s="8">
        <f t="shared" si="8"/>
        <v>0</v>
      </c>
      <c r="F109" s="17" t="s">
        <v>279</v>
      </c>
    </row>
    <row r="110" spans="1:6" ht="19.5" customHeight="1" x14ac:dyDescent="0.25">
      <c r="A110" s="24" t="s">
        <v>280</v>
      </c>
      <c r="B110" s="110" t="s">
        <v>281</v>
      </c>
      <c r="C110" s="13">
        <v>44.77</v>
      </c>
      <c r="D110" s="14"/>
      <c r="E110" s="8">
        <f t="shared" si="8"/>
        <v>0</v>
      </c>
      <c r="F110" s="17" t="s">
        <v>282</v>
      </c>
    </row>
    <row r="111" spans="1:6" ht="19.5" customHeight="1" x14ac:dyDescent="0.25">
      <c r="A111" s="24" t="s">
        <v>283</v>
      </c>
      <c r="B111" s="110" t="s">
        <v>284</v>
      </c>
      <c r="C111" s="13">
        <v>44.77</v>
      </c>
      <c r="D111" s="14"/>
      <c r="E111" s="8">
        <f t="shared" si="8"/>
        <v>0</v>
      </c>
      <c r="F111" s="17" t="s">
        <v>285</v>
      </c>
    </row>
    <row r="112" spans="1:6" ht="19.5" customHeight="1" x14ac:dyDescent="0.25">
      <c r="A112" s="24" t="s">
        <v>286</v>
      </c>
      <c r="B112" s="110" t="s">
        <v>287</v>
      </c>
      <c r="C112" s="13">
        <v>44.77</v>
      </c>
      <c r="D112" s="14"/>
      <c r="E112" s="8">
        <f t="shared" si="8"/>
        <v>0</v>
      </c>
      <c r="F112" s="17" t="s">
        <v>288</v>
      </c>
    </row>
    <row r="113" spans="1:6" ht="19.5" customHeight="1" x14ac:dyDescent="0.25">
      <c r="A113" s="24" t="s">
        <v>289</v>
      </c>
      <c r="B113" s="110" t="s">
        <v>290</v>
      </c>
      <c r="C113" s="13">
        <v>44.77</v>
      </c>
      <c r="D113" s="14"/>
      <c r="E113" s="8">
        <f t="shared" si="8"/>
        <v>0</v>
      </c>
      <c r="F113" s="17" t="s">
        <v>291</v>
      </c>
    </row>
    <row r="114" spans="1:6" ht="19.5" customHeight="1" x14ac:dyDescent="0.25">
      <c r="A114" s="24" t="s">
        <v>292</v>
      </c>
      <c r="B114" s="110" t="s">
        <v>293</v>
      </c>
      <c r="C114" s="13">
        <v>44.77</v>
      </c>
      <c r="D114" s="14"/>
      <c r="E114" s="8">
        <f t="shared" si="8"/>
        <v>0</v>
      </c>
      <c r="F114" s="17" t="s">
        <v>294</v>
      </c>
    </row>
    <row r="115" spans="1:6" ht="19.5" customHeight="1" x14ac:dyDescent="0.25">
      <c r="A115" s="24" t="s">
        <v>295</v>
      </c>
      <c r="B115" s="110" t="s">
        <v>296</v>
      </c>
      <c r="C115" s="13">
        <v>44.77</v>
      </c>
      <c r="D115" s="14"/>
      <c r="E115" s="8">
        <f>SUM(D115*C115)</f>
        <v>0</v>
      </c>
      <c r="F115" s="17" t="s">
        <v>297</v>
      </c>
    </row>
    <row r="116" spans="1:6" ht="19.5" customHeight="1" x14ac:dyDescent="0.25">
      <c r="A116" s="24" t="s">
        <v>298</v>
      </c>
      <c r="B116" s="110" t="s">
        <v>299</v>
      </c>
      <c r="C116" s="13">
        <v>44.77</v>
      </c>
      <c r="D116" s="14"/>
      <c r="E116" s="8">
        <f t="shared" ref="E116:E125" si="9">SUM(D116*C116)</f>
        <v>0</v>
      </c>
      <c r="F116" s="17" t="s">
        <v>300</v>
      </c>
    </row>
    <row r="117" spans="1:6" ht="19.5" customHeight="1" x14ac:dyDescent="0.25">
      <c r="A117" s="24" t="s">
        <v>301</v>
      </c>
      <c r="B117" s="110" t="s">
        <v>302</v>
      </c>
      <c r="C117" s="13">
        <v>44.77</v>
      </c>
      <c r="D117" s="14"/>
      <c r="E117" s="8">
        <f t="shared" si="9"/>
        <v>0</v>
      </c>
      <c r="F117" s="17" t="s">
        <v>303</v>
      </c>
    </row>
    <row r="118" spans="1:6" ht="19.5" customHeight="1" x14ac:dyDescent="0.25">
      <c r="A118" s="24" t="s">
        <v>304</v>
      </c>
      <c r="B118" s="110" t="s">
        <v>305</v>
      </c>
      <c r="C118" s="13">
        <v>44.77</v>
      </c>
      <c r="D118" s="14"/>
      <c r="E118" s="8">
        <f t="shared" si="9"/>
        <v>0</v>
      </c>
      <c r="F118" s="17" t="s">
        <v>306</v>
      </c>
    </row>
    <row r="119" spans="1:6" ht="19.5" customHeight="1" x14ac:dyDescent="0.25">
      <c r="A119" s="24" t="s">
        <v>307</v>
      </c>
      <c r="B119" s="110" t="s">
        <v>308</v>
      </c>
      <c r="C119" s="13">
        <v>44.77</v>
      </c>
      <c r="D119" s="14"/>
      <c r="E119" s="8">
        <f t="shared" si="9"/>
        <v>0</v>
      </c>
      <c r="F119" s="17" t="s">
        <v>309</v>
      </c>
    </row>
    <row r="120" spans="1:6" ht="19.5" customHeight="1" x14ac:dyDescent="0.25">
      <c r="A120" s="24" t="s">
        <v>310</v>
      </c>
      <c r="B120" s="110" t="s">
        <v>311</v>
      </c>
      <c r="C120" s="13">
        <v>44.77</v>
      </c>
      <c r="D120" s="14"/>
      <c r="E120" s="8">
        <f t="shared" si="9"/>
        <v>0</v>
      </c>
      <c r="F120" s="17" t="s">
        <v>312</v>
      </c>
    </row>
    <row r="121" spans="1:6" ht="19.5" customHeight="1" x14ac:dyDescent="0.25">
      <c r="A121" s="24" t="s">
        <v>259</v>
      </c>
      <c r="B121" s="110" t="s">
        <v>10207</v>
      </c>
      <c r="C121" s="13">
        <v>44.77</v>
      </c>
      <c r="D121" s="14"/>
      <c r="E121" s="8">
        <f t="shared" si="9"/>
        <v>0</v>
      </c>
      <c r="F121" s="17" t="s">
        <v>313</v>
      </c>
    </row>
    <row r="122" spans="1:6" ht="19.5" customHeight="1" x14ac:dyDescent="0.25">
      <c r="A122" s="24" t="s">
        <v>314</v>
      </c>
      <c r="B122" s="110" t="s">
        <v>315</v>
      </c>
      <c r="C122" s="13">
        <v>44.77</v>
      </c>
      <c r="D122" s="14"/>
      <c r="E122" s="8">
        <f t="shared" si="9"/>
        <v>0</v>
      </c>
      <c r="F122" s="17" t="s">
        <v>316</v>
      </c>
    </row>
    <row r="123" spans="1:6" ht="19.5" customHeight="1" x14ac:dyDescent="0.25">
      <c r="A123" s="24" t="s">
        <v>317</v>
      </c>
      <c r="B123" s="110" t="s">
        <v>318</v>
      </c>
      <c r="C123" s="13">
        <v>44.77</v>
      </c>
      <c r="D123" s="14"/>
      <c r="E123" s="8">
        <f t="shared" si="9"/>
        <v>0</v>
      </c>
      <c r="F123" s="17" t="s">
        <v>319</v>
      </c>
    </row>
    <row r="124" spans="1:6" ht="19.5" customHeight="1" x14ac:dyDescent="0.25">
      <c r="A124" s="24" t="s">
        <v>320</v>
      </c>
      <c r="B124" s="110" t="s">
        <v>321</v>
      </c>
      <c r="C124" s="13">
        <v>44.77</v>
      </c>
      <c r="D124" s="14"/>
      <c r="E124" s="8">
        <f t="shared" si="9"/>
        <v>0</v>
      </c>
      <c r="F124" s="17" t="s">
        <v>322</v>
      </c>
    </row>
    <row r="125" spans="1:6" ht="19.5" customHeight="1" x14ac:dyDescent="0.25">
      <c r="A125" s="24" t="s">
        <v>323</v>
      </c>
      <c r="B125" s="110" t="s">
        <v>324</v>
      </c>
      <c r="C125" s="13">
        <v>44.77</v>
      </c>
      <c r="D125" s="14"/>
      <c r="E125" s="8">
        <f t="shared" si="9"/>
        <v>0</v>
      </c>
      <c r="F125" s="17" t="s">
        <v>325</v>
      </c>
    </row>
    <row r="126" spans="1:6" ht="19.5" customHeight="1" x14ac:dyDescent="0.25">
      <c r="A126" s="24" t="s">
        <v>10209</v>
      </c>
      <c r="B126" s="110" t="s">
        <v>10208</v>
      </c>
      <c r="C126" s="13">
        <v>44.77</v>
      </c>
      <c r="D126" s="14"/>
      <c r="E126" s="8">
        <f t="shared" ref="E126" si="10">SUM(D126*C126)</f>
        <v>0</v>
      </c>
      <c r="F126" s="17" t="s">
        <v>10210</v>
      </c>
    </row>
    <row r="127" spans="1:6" ht="19.5" customHeight="1" x14ac:dyDescent="0.25">
      <c r="A127" s="24" t="s">
        <v>326</v>
      </c>
      <c r="B127" s="110" t="s">
        <v>327</v>
      </c>
      <c r="C127" s="13">
        <v>44.77</v>
      </c>
      <c r="D127" s="14"/>
      <c r="E127" s="8">
        <f>SUM(D127*C127)</f>
        <v>0</v>
      </c>
      <c r="F127" s="17" t="s">
        <v>328</v>
      </c>
    </row>
    <row r="128" spans="1:6" ht="19.5" customHeight="1" x14ac:dyDescent="0.25">
      <c r="A128" s="24" t="s">
        <v>329</v>
      </c>
      <c r="B128" s="110" t="s">
        <v>330</v>
      </c>
      <c r="C128" s="13">
        <v>44.77</v>
      </c>
      <c r="D128" s="14"/>
      <c r="E128" s="8">
        <f t="shared" ref="E128:E142" si="11">SUM(D128*C128)</f>
        <v>0</v>
      </c>
      <c r="F128" s="17" t="s">
        <v>331</v>
      </c>
    </row>
    <row r="129" spans="1:6" ht="19.5" customHeight="1" x14ac:dyDescent="0.25">
      <c r="A129" s="24" t="s">
        <v>332</v>
      </c>
      <c r="B129" s="110" t="s">
        <v>333</v>
      </c>
      <c r="C129" s="13">
        <v>44.77</v>
      </c>
      <c r="D129" s="14"/>
      <c r="E129" s="8">
        <f t="shared" si="11"/>
        <v>0</v>
      </c>
      <c r="F129" s="17" t="s">
        <v>334</v>
      </c>
    </row>
    <row r="130" spans="1:6" ht="19.5" customHeight="1" x14ac:dyDescent="0.25">
      <c r="A130" s="24" t="s">
        <v>335</v>
      </c>
      <c r="B130" s="110" t="s">
        <v>336</v>
      </c>
      <c r="C130" s="13">
        <v>44.77</v>
      </c>
      <c r="D130" s="14"/>
      <c r="E130" s="8">
        <f t="shared" si="11"/>
        <v>0</v>
      </c>
      <c r="F130" s="17" t="s">
        <v>337</v>
      </c>
    </row>
    <row r="131" spans="1:6" ht="19.5" customHeight="1" x14ac:dyDescent="0.25">
      <c r="A131" s="24" t="s">
        <v>338</v>
      </c>
      <c r="B131" s="110" t="s">
        <v>339</v>
      </c>
      <c r="C131" s="13">
        <v>44.77</v>
      </c>
      <c r="D131" s="14"/>
      <c r="E131" s="8">
        <f t="shared" si="11"/>
        <v>0</v>
      </c>
      <c r="F131" s="17" t="s">
        <v>340</v>
      </c>
    </row>
    <row r="132" spans="1:6" ht="19.5" customHeight="1" x14ac:dyDescent="0.25">
      <c r="A132" s="24" t="s">
        <v>341</v>
      </c>
      <c r="B132" s="110" t="s">
        <v>342</v>
      </c>
      <c r="C132" s="13">
        <v>44.77</v>
      </c>
      <c r="D132" s="14"/>
      <c r="E132" s="8">
        <f t="shared" si="11"/>
        <v>0</v>
      </c>
      <c r="F132" s="17" t="s">
        <v>343</v>
      </c>
    </row>
    <row r="133" spans="1:6" ht="19.5" customHeight="1" x14ac:dyDescent="0.25">
      <c r="A133" s="24" t="s">
        <v>344</v>
      </c>
      <c r="B133" s="110" t="s">
        <v>345</v>
      </c>
      <c r="C133" s="13">
        <v>44.77</v>
      </c>
      <c r="D133" s="14"/>
      <c r="E133" s="8">
        <f t="shared" si="11"/>
        <v>0</v>
      </c>
      <c r="F133" s="17" t="s">
        <v>346</v>
      </c>
    </row>
    <row r="134" spans="1:6" ht="19.5" customHeight="1" x14ac:dyDescent="0.25">
      <c r="A134" s="24" t="s">
        <v>347</v>
      </c>
      <c r="B134" s="110" t="s">
        <v>348</v>
      </c>
      <c r="C134" s="13">
        <v>44.77</v>
      </c>
      <c r="D134" s="14"/>
      <c r="E134" s="8">
        <f t="shared" si="11"/>
        <v>0</v>
      </c>
      <c r="F134" s="17" t="s">
        <v>349</v>
      </c>
    </row>
    <row r="135" spans="1:6" ht="19.5" customHeight="1" x14ac:dyDescent="0.25">
      <c r="A135" s="24" t="s">
        <v>350</v>
      </c>
      <c r="B135" s="110" t="s">
        <v>351</v>
      </c>
      <c r="C135" s="13">
        <v>44.77</v>
      </c>
      <c r="D135" s="14"/>
      <c r="E135" s="8">
        <f t="shared" si="11"/>
        <v>0</v>
      </c>
      <c r="F135" s="17" t="s">
        <v>352</v>
      </c>
    </row>
    <row r="136" spans="1:6" ht="19.5" customHeight="1" x14ac:dyDescent="0.25">
      <c r="A136" s="24" t="s">
        <v>353</v>
      </c>
      <c r="B136" s="110" t="s">
        <v>354</v>
      </c>
      <c r="C136" s="13">
        <v>44.77</v>
      </c>
      <c r="D136" s="14"/>
      <c r="E136" s="8">
        <f t="shared" si="11"/>
        <v>0</v>
      </c>
      <c r="F136" s="17" t="s">
        <v>355</v>
      </c>
    </row>
    <row r="137" spans="1:6" ht="19.5" customHeight="1" x14ac:dyDescent="0.25">
      <c r="A137" s="24" t="s">
        <v>356</v>
      </c>
      <c r="B137" s="110" t="s">
        <v>357</v>
      </c>
      <c r="C137" s="13">
        <v>44.77</v>
      </c>
      <c r="D137" s="14"/>
      <c r="E137" s="8">
        <f t="shared" si="11"/>
        <v>0</v>
      </c>
      <c r="F137" s="25" t="s">
        <v>358</v>
      </c>
    </row>
    <row r="138" spans="1:6" ht="19.5" customHeight="1" x14ac:dyDescent="0.25">
      <c r="A138" s="11" t="s">
        <v>10059</v>
      </c>
      <c r="B138" s="20" t="s">
        <v>10060</v>
      </c>
      <c r="C138" s="13">
        <v>44.77</v>
      </c>
      <c r="D138" s="14"/>
      <c r="E138" s="8">
        <f t="shared" si="11"/>
        <v>0</v>
      </c>
      <c r="F138" s="17" t="s">
        <v>10061</v>
      </c>
    </row>
    <row r="139" spans="1:6" ht="19.5" customHeight="1" x14ac:dyDescent="0.25">
      <c r="A139" s="11" t="s">
        <v>10062</v>
      </c>
      <c r="B139" s="20" t="s">
        <v>10063</v>
      </c>
      <c r="C139" s="13">
        <v>44.77</v>
      </c>
      <c r="D139" s="14"/>
      <c r="E139" s="8">
        <f t="shared" si="11"/>
        <v>0</v>
      </c>
      <c r="F139" s="17" t="s">
        <v>10064</v>
      </c>
    </row>
    <row r="140" spans="1:6" ht="19.5" customHeight="1" x14ac:dyDescent="0.25">
      <c r="A140" s="11" t="s">
        <v>10065</v>
      </c>
      <c r="B140" s="20" t="s">
        <v>10066</v>
      </c>
      <c r="C140" s="13">
        <v>44.77</v>
      </c>
      <c r="D140" s="14"/>
      <c r="E140" s="8">
        <f t="shared" si="11"/>
        <v>0</v>
      </c>
      <c r="F140" s="17" t="s">
        <v>10067</v>
      </c>
    </row>
    <row r="141" spans="1:6" ht="19.5" customHeight="1" x14ac:dyDescent="0.25">
      <c r="A141" s="11" t="s">
        <v>10068</v>
      </c>
      <c r="B141" s="20" t="s">
        <v>10069</v>
      </c>
      <c r="C141" s="13">
        <v>44.77</v>
      </c>
      <c r="D141" s="14"/>
      <c r="E141" s="8">
        <f t="shared" si="11"/>
        <v>0</v>
      </c>
      <c r="F141" s="17" t="s">
        <v>10070</v>
      </c>
    </row>
    <row r="142" spans="1:6" ht="19.5" customHeight="1" x14ac:dyDescent="0.25">
      <c r="A142" s="11" t="s">
        <v>10071</v>
      </c>
      <c r="B142" s="20" t="s">
        <v>10072</v>
      </c>
      <c r="C142" s="13">
        <v>44.77</v>
      </c>
      <c r="D142" s="14"/>
      <c r="E142" s="8">
        <f t="shared" si="11"/>
        <v>0</v>
      </c>
      <c r="F142" s="17" t="s">
        <v>10073</v>
      </c>
    </row>
    <row r="143" spans="1:6" ht="19.5" customHeight="1" x14ac:dyDescent="0.25">
      <c r="A143" s="11" t="s">
        <v>10074</v>
      </c>
      <c r="B143" s="20" t="s">
        <v>10075</v>
      </c>
      <c r="C143" s="13">
        <v>44.77</v>
      </c>
      <c r="D143" s="14"/>
      <c r="E143" s="8">
        <f t="shared" ref="E143:E146" si="12">SUM(D143*C143)</f>
        <v>0</v>
      </c>
      <c r="F143" s="17" t="s">
        <v>10076</v>
      </c>
    </row>
    <row r="144" spans="1:6" ht="19.5" customHeight="1" x14ac:dyDescent="0.25">
      <c r="A144" s="11" t="s">
        <v>10271</v>
      </c>
      <c r="B144" s="20" t="s">
        <v>10270</v>
      </c>
      <c r="C144" s="13">
        <v>44.77</v>
      </c>
      <c r="D144" s="14"/>
      <c r="E144" s="8">
        <f t="shared" si="12"/>
        <v>0</v>
      </c>
      <c r="F144" s="17" t="s">
        <v>10275</v>
      </c>
    </row>
    <row r="145" spans="1:6" ht="19.5" customHeight="1" x14ac:dyDescent="0.25">
      <c r="A145" s="11" t="s">
        <v>10272</v>
      </c>
      <c r="B145" s="20" t="s">
        <v>10278</v>
      </c>
      <c r="C145" s="13">
        <v>44.77</v>
      </c>
      <c r="D145" s="14"/>
      <c r="E145" s="8">
        <f t="shared" si="12"/>
        <v>0</v>
      </c>
      <c r="F145" s="17" t="s">
        <v>10276</v>
      </c>
    </row>
    <row r="146" spans="1:6" ht="19.5" customHeight="1" x14ac:dyDescent="0.25">
      <c r="A146" s="11" t="s">
        <v>10274</v>
      </c>
      <c r="B146" s="20" t="s">
        <v>10273</v>
      </c>
      <c r="C146" s="13">
        <v>44.77</v>
      </c>
      <c r="D146" s="14"/>
      <c r="E146" s="8">
        <f t="shared" si="12"/>
        <v>0</v>
      </c>
      <c r="F146" s="17" t="s">
        <v>10277</v>
      </c>
    </row>
    <row r="147" spans="1:6" ht="19.5" customHeight="1" x14ac:dyDescent="0.25">
      <c r="A147" s="21"/>
      <c r="B147" s="140" t="s">
        <v>359</v>
      </c>
      <c r="C147" s="22"/>
      <c r="D147" s="8"/>
      <c r="E147" s="8"/>
      <c r="F147" s="23"/>
    </row>
    <row r="148" spans="1:6" ht="19.5" customHeight="1" x14ac:dyDescent="0.25">
      <c r="A148" s="11" t="s">
        <v>360</v>
      </c>
      <c r="B148" s="12" t="s">
        <v>361</v>
      </c>
      <c r="C148" s="13">
        <v>70</v>
      </c>
      <c r="D148" s="14"/>
      <c r="E148" s="8">
        <f t="shared" ref="E148:E154" si="13">SUM(D148*C148)</f>
        <v>0</v>
      </c>
      <c r="F148" s="15" t="s">
        <v>362</v>
      </c>
    </row>
    <row r="149" spans="1:6" ht="19.5" customHeight="1" x14ac:dyDescent="0.25">
      <c r="A149" s="11" t="s">
        <v>9946</v>
      </c>
      <c r="B149" s="12" t="s">
        <v>9945</v>
      </c>
      <c r="C149" s="13">
        <v>70</v>
      </c>
      <c r="D149" s="14"/>
      <c r="E149" s="8">
        <f t="shared" ref="E149" si="14">SUM(D149*C149)</f>
        <v>0</v>
      </c>
      <c r="F149" s="15" t="s">
        <v>365</v>
      </c>
    </row>
    <row r="150" spans="1:6" ht="19.5" customHeight="1" x14ac:dyDescent="0.25">
      <c r="A150" s="11" t="s">
        <v>363</v>
      </c>
      <c r="B150" s="12" t="s">
        <v>364</v>
      </c>
      <c r="C150" s="13">
        <v>70</v>
      </c>
      <c r="D150" s="14"/>
      <c r="E150" s="8">
        <f t="shared" si="13"/>
        <v>0</v>
      </c>
      <c r="F150" s="15" t="s">
        <v>365</v>
      </c>
    </row>
    <row r="151" spans="1:6" ht="19.5" customHeight="1" x14ac:dyDescent="0.25">
      <c r="A151" s="11" t="s">
        <v>366</v>
      </c>
      <c r="B151" s="12" t="s">
        <v>367</v>
      </c>
      <c r="C151" s="13">
        <v>70</v>
      </c>
      <c r="D151" s="14"/>
      <c r="E151" s="8">
        <f t="shared" si="13"/>
        <v>0</v>
      </c>
      <c r="F151" s="15" t="s">
        <v>368</v>
      </c>
    </row>
    <row r="152" spans="1:6" ht="19.5" customHeight="1" x14ac:dyDescent="0.25">
      <c r="A152" s="11" t="s">
        <v>369</v>
      </c>
      <c r="B152" s="12" t="s">
        <v>370</v>
      </c>
      <c r="C152" s="13">
        <v>70</v>
      </c>
      <c r="D152" s="14"/>
      <c r="E152" s="8">
        <f t="shared" si="13"/>
        <v>0</v>
      </c>
      <c r="F152" s="15" t="s">
        <v>371</v>
      </c>
    </row>
    <row r="153" spans="1:6" ht="19.5" customHeight="1" x14ac:dyDescent="0.25">
      <c r="A153" s="11" t="s">
        <v>372</v>
      </c>
      <c r="B153" s="12" t="s">
        <v>373</v>
      </c>
      <c r="C153" s="13">
        <v>70</v>
      </c>
      <c r="D153" s="14"/>
      <c r="E153" s="8">
        <f t="shared" si="13"/>
        <v>0</v>
      </c>
      <c r="F153" s="15" t="s">
        <v>374</v>
      </c>
    </row>
    <row r="154" spans="1:6" ht="19.5" customHeight="1" x14ac:dyDescent="0.25">
      <c r="A154" s="11" t="s">
        <v>375</v>
      </c>
      <c r="B154" s="12" t="s">
        <v>376</v>
      </c>
      <c r="C154" s="13">
        <v>70</v>
      </c>
      <c r="D154" s="14"/>
      <c r="E154" s="8">
        <f t="shared" si="13"/>
        <v>0</v>
      </c>
      <c r="F154" s="26">
        <v>4627096548986</v>
      </c>
    </row>
    <row r="155" spans="1:6" ht="19.5" customHeight="1" x14ac:dyDescent="0.25">
      <c r="A155" s="21"/>
      <c r="B155" s="140" t="s">
        <v>10164</v>
      </c>
      <c r="C155" s="22"/>
      <c r="D155" s="8"/>
      <c r="E155" s="8"/>
      <c r="F155" s="27"/>
    </row>
    <row r="156" spans="1:6" ht="19.5" customHeight="1" x14ac:dyDescent="0.25">
      <c r="A156" s="11" t="s">
        <v>377</v>
      </c>
      <c r="B156" s="18" t="s">
        <v>378</v>
      </c>
      <c r="C156" s="13">
        <v>109999</v>
      </c>
      <c r="D156" s="14"/>
      <c r="E156" s="8">
        <v>0</v>
      </c>
      <c r="F156" s="17" t="s">
        <v>379</v>
      </c>
    </row>
    <row r="157" spans="1:6" ht="19.5" customHeight="1" x14ac:dyDescent="0.25">
      <c r="A157" s="11" t="s">
        <v>380</v>
      </c>
      <c r="B157" s="18" t="s">
        <v>381</v>
      </c>
      <c r="C157" s="13">
        <v>109999</v>
      </c>
      <c r="D157" s="14"/>
      <c r="E157" s="8">
        <v>0</v>
      </c>
      <c r="F157" s="17" t="s">
        <v>382</v>
      </c>
    </row>
    <row r="158" spans="1:6" ht="19.5" customHeight="1" x14ac:dyDescent="0.25">
      <c r="A158" s="11" t="s">
        <v>383</v>
      </c>
      <c r="B158" s="18" t="s">
        <v>384</v>
      </c>
      <c r="C158" s="13">
        <v>109999</v>
      </c>
      <c r="D158" s="14"/>
      <c r="E158" s="8">
        <v>0</v>
      </c>
      <c r="F158" s="17" t="s">
        <v>385</v>
      </c>
    </row>
    <row r="159" spans="1:6" ht="19.5" customHeight="1" x14ac:dyDescent="0.25">
      <c r="A159" s="11" t="s">
        <v>386</v>
      </c>
      <c r="B159" s="18" t="s">
        <v>387</v>
      </c>
      <c r="C159" s="13">
        <v>109999</v>
      </c>
      <c r="D159" s="14"/>
      <c r="E159" s="8">
        <v>0</v>
      </c>
      <c r="F159" s="17" t="s">
        <v>388</v>
      </c>
    </row>
    <row r="160" spans="1:6" ht="19.5" customHeight="1" x14ac:dyDescent="0.25">
      <c r="A160" s="11" t="s">
        <v>389</v>
      </c>
      <c r="B160" s="18" t="s">
        <v>390</v>
      </c>
      <c r="C160" s="13">
        <v>98999</v>
      </c>
      <c r="D160" s="14"/>
      <c r="E160" s="8">
        <v>0</v>
      </c>
      <c r="F160" s="17" t="s">
        <v>391</v>
      </c>
    </row>
    <row r="161" spans="1:6" ht="19.5" customHeight="1" x14ac:dyDescent="0.25">
      <c r="A161" s="11" t="s">
        <v>392</v>
      </c>
      <c r="B161" s="18" t="s">
        <v>393</v>
      </c>
      <c r="C161" s="13">
        <v>98999</v>
      </c>
      <c r="D161" s="14"/>
      <c r="E161" s="8">
        <v>0</v>
      </c>
      <c r="F161" s="17" t="s">
        <v>394</v>
      </c>
    </row>
    <row r="162" spans="1:6" ht="19.5" customHeight="1" x14ac:dyDescent="0.25">
      <c r="A162" s="2"/>
      <c r="B162" s="141" t="s">
        <v>10165</v>
      </c>
      <c r="C162" s="28"/>
      <c r="D162" s="8"/>
      <c r="E162" s="8"/>
      <c r="F162" s="27"/>
    </row>
    <row r="163" spans="1:6" ht="19.5" customHeight="1" x14ac:dyDescent="0.25">
      <c r="A163" s="11" t="s">
        <v>395</v>
      </c>
      <c r="B163" s="18" t="s">
        <v>396</v>
      </c>
      <c r="C163" s="29">
        <v>4235</v>
      </c>
      <c r="D163" s="14"/>
      <c r="E163" s="8">
        <v>0</v>
      </c>
      <c r="F163" s="17" t="s">
        <v>397</v>
      </c>
    </row>
    <row r="164" spans="1:6" ht="19.5" customHeight="1" x14ac:dyDescent="0.25">
      <c r="A164" s="11" t="s">
        <v>398</v>
      </c>
      <c r="B164" s="18" t="s">
        <v>399</v>
      </c>
      <c r="C164" s="29">
        <v>2420</v>
      </c>
      <c r="D164" s="14"/>
      <c r="E164" s="8">
        <v>0</v>
      </c>
      <c r="F164" s="17" t="s">
        <v>400</v>
      </c>
    </row>
    <row r="165" spans="1:6" ht="19.5" customHeight="1" x14ac:dyDescent="0.25">
      <c r="A165" s="11" t="s">
        <v>401</v>
      </c>
      <c r="B165" s="18" t="s">
        <v>402</v>
      </c>
      <c r="C165" s="29">
        <v>4235</v>
      </c>
      <c r="D165" s="14"/>
      <c r="E165" s="8">
        <v>0</v>
      </c>
      <c r="F165" s="17" t="s">
        <v>403</v>
      </c>
    </row>
    <row r="166" spans="1:6" ht="19.5" customHeight="1" x14ac:dyDescent="0.25">
      <c r="A166" s="11" t="s">
        <v>404</v>
      </c>
      <c r="B166" s="18" t="s">
        <v>405</v>
      </c>
      <c r="C166" s="29">
        <v>2420</v>
      </c>
      <c r="D166" s="14"/>
      <c r="E166" s="8">
        <v>0</v>
      </c>
      <c r="F166" s="17" t="s">
        <v>406</v>
      </c>
    </row>
    <row r="167" spans="1:6" ht="19.5" customHeight="1" x14ac:dyDescent="0.25">
      <c r="A167" s="11" t="s">
        <v>407</v>
      </c>
      <c r="B167" s="18" t="s">
        <v>408</v>
      </c>
      <c r="C167" s="29">
        <v>4235</v>
      </c>
      <c r="D167" s="14"/>
      <c r="E167" s="8">
        <v>0</v>
      </c>
      <c r="F167" s="17" t="s">
        <v>409</v>
      </c>
    </row>
    <row r="168" spans="1:6" ht="19.5" customHeight="1" x14ac:dyDescent="0.25">
      <c r="A168" s="11" t="s">
        <v>410</v>
      </c>
      <c r="B168" s="18" t="s">
        <v>411</v>
      </c>
      <c r="C168" s="29">
        <v>2420</v>
      </c>
      <c r="D168" s="14"/>
      <c r="E168" s="8">
        <v>0</v>
      </c>
      <c r="F168" s="17" t="s">
        <v>412</v>
      </c>
    </row>
    <row r="169" spans="1:6" ht="19.5" customHeight="1" x14ac:dyDescent="0.25">
      <c r="A169" s="11" t="s">
        <v>413</v>
      </c>
      <c r="B169" s="18" t="s">
        <v>414</v>
      </c>
      <c r="C169" s="29">
        <v>4235</v>
      </c>
      <c r="D169" s="14"/>
      <c r="E169" s="8">
        <v>0</v>
      </c>
      <c r="F169" s="17" t="s">
        <v>415</v>
      </c>
    </row>
    <row r="170" spans="1:6" ht="19.5" customHeight="1" x14ac:dyDescent="0.25">
      <c r="A170" s="11" t="s">
        <v>416</v>
      </c>
      <c r="B170" s="18" t="s">
        <v>417</v>
      </c>
      <c r="C170" s="29">
        <v>2420</v>
      </c>
      <c r="D170" s="14"/>
      <c r="E170" s="8">
        <v>0</v>
      </c>
      <c r="F170" s="17" t="s">
        <v>418</v>
      </c>
    </row>
    <row r="171" spans="1:6" ht="19.5" customHeight="1" x14ac:dyDescent="0.25">
      <c r="A171" s="11" t="s">
        <v>419</v>
      </c>
      <c r="B171" s="18" t="s">
        <v>420</v>
      </c>
      <c r="C171" s="29">
        <v>4235</v>
      </c>
      <c r="D171" s="14"/>
      <c r="E171" s="8">
        <v>0</v>
      </c>
      <c r="F171" s="17" t="s">
        <v>421</v>
      </c>
    </row>
    <row r="172" spans="1:6" ht="19.5" customHeight="1" x14ac:dyDescent="0.25">
      <c r="A172" s="11" t="s">
        <v>422</v>
      </c>
      <c r="B172" s="18" t="s">
        <v>423</v>
      </c>
      <c r="C172" s="29">
        <v>2420</v>
      </c>
      <c r="D172" s="14"/>
      <c r="E172" s="8">
        <v>0</v>
      </c>
      <c r="F172" s="17" t="s">
        <v>424</v>
      </c>
    </row>
    <row r="173" spans="1:6" ht="19.5" customHeight="1" x14ac:dyDescent="0.25">
      <c r="A173" s="11" t="s">
        <v>425</v>
      </c>
      <c r="B173" s="18" t="s">
        <v>426</v>
      </c>
      <c r="C173" s="29">
        <v>4235</v>
      </c>
      <c r="D173" s="14"/>
      <c r="E173" s="8">
        <v>0</v>
      </c>
      <c r="F173" s="17" t="s">
        <v>427</v>
      </c>
    </row>
    <row r="174" spans="1:6" ht="19.5" customHeight="1" x14ac:dyDescent="0.25">
      <c r="A174" s="11" t="s">
        <v>428</v>
      </c>
      <c r="B174" s="18" t="s">
        <v>429</v>
      </c>
      <c r="C174" s="29">
        <v>2420</v>
      </c>
      <c r="D174" s="14"/>
      <c r="E174" s="8">
        <v>0</v>
      </c>
      <c r="F174" s="17" t="s">
        <v>430</v>
      </c>
    </row>
    <row r="175" spans="1:6" ht="19.5" customHeight="1" x14ac:dyDescent="0.25">
      <c r="A175" s="11" t="s">
        <v>431</v>
      </c>
      <c r="B175" s="18" t="s">
        <v>432</v>
      </c>
      <c r="C175" s="29">
        <v>4235</v>
      </c>
      <c r="D175" s="14"/>
      <c r="E175" s="8">
        <v>0</v>
      </c>
      <c r="F175" s="17" t="s">
        <v>433</v>
      </c>
    </row>
    <row r="176" spans="1:6" ht="19.5" customHeight="1" x14ac:dyDescent="0.25">
      <c r="A176" s="11" t="s">
        <v>434</v>
      </c>
      <c r="B176" s="18" t="s">
        <v>435</v>
      </c>
      <c r="C176" s="29">
        <v>2420</v>
      </c>
      <c r="D176" s="14"/>
      <c r="E176" s="8">
        <v>0</v>
      </c>
      <c r="F176" s="17" t="s">
        <v>436</v>
      </c>
    </row>
    <row r="177" spans="1:6" ht="19.5" customHeight="1" x14ac:dyDescent="0.25">
      <c r="A177" s="11" t="s">
        <v>437</v>
      </c>
      <c r="B177" s="18" t="s">
        <v>438</v>
      </c>
      <c r="C177" s="29">
        <v>4235</v>
      </c>
      <c r="D177" s="14"/>
      <c r="E177" s="8">
        <v>0</v>
      </c>
      <c r="F177" s="17" t="s">
        <v>439</v>
      </c>
    </row>
    <row r="178" spans="1:6" ht="19.5" customHeight="1" x14ac:dyDescent="0.25">
      <c r="A178" s="11" t="s">
        <v>440</v>
      </c>
      <c r="B178" s="18" t="s">
        <v>441</v>
      </c>
      <c r="C178" s="29">
        <v>2420</v>
      </c>
      <c r="D178" s="14"/>
      <c r="E178" s="8">
        <v>0</v>
      </c>
      <c r="F178" s="17" t="s">
        <v>442</v>
      </c>
    </row>
    <row r="179" spans="1:6" ht="19.5" customHeight="1" x14ac:dyDescent="0.25">
      <c r="A179" s="11" t="s">
        <v>443</v>
      </c>
      <c r="B179" s="18" t="s">
        <v>444</v>
      </c>
      <c r="C179" s="29">
        <v>4235</v>
      </c>
      <c r="D179" s="14"/>
      <c r="E179" s="8">
        <v>0</v>
      </c>
      <c r="F179" s="17" t="s">
        <v>445</v>
      </c>
    </row>
    <row r="180" spans="1:6" ht="19.5" customHeight="1" x14ac:dyDescent="0.25">
      <c r="A180" s="11" t="s">
        <v>446</v>
      </c>
      <c r="B180" s="18" t="s">
        <v>447</v>
      </c>
      <c r="C180" s="29">
        <v>2420</v>
      </c>
      <c r="D180" s="14"/>
      <c r="E180" s="8">
        <v>0</v>
      </c>
      <c r="F180" s="17" t="s">
        <v>448</v>
      </c>
    </row>
    <row r="181" spans="1:6" ht="19.5" customHeight="1" x14ac:dyDescent="0.25">
      <c r="A181" s="11" t="s">
        <v>449</v>
      </c>
      <c r="B181" s="18" t="s">
        <v>450</v>
      </c>
      <c r="C181" s="29">
        <v>4235</v>
      </c>
      <c r="D181" s="14"/>
      <c r="E181" s="8">
        <v>0</v>
      </c>
      <c r="F181" s="17" t="s">
        <v>451</v>
      </c>
    </row>
    <row r="182" spans="1:6" ht="19.5" customHeight="1" x14ac:dyDescent="0.25">
      <c r="A182" s="11" t="s">
        <v>452</v>
      </c>
      <c r="B182" s="18" t="s">
        <v>453</v>
      </c>
      <c r="C182" s="29">
        <v>2420</v>
      </c>
      <c r="D182" s="14"/>
      <c r="E182" s="8">
        <v>0</v>
      </c>
      <c r="F182" s="17" t="s">
        <v>454</v>
      </c>
    </row>
    <row r="183" spans="1:6" ht="19.5" customHeight="1" x14ac:dyDescent="0.25">
      <c r="A183" s="11" t="s">
        <v>455</v>
      </c>
      <c r="B183" s="18" t="s">
        <v>456</v>
      </c>
      <c r="C183" s="29">
        <v>4235</v>
      </c>
      <c r="D183" s="14"/>
      <c r="E183" s="8">
        <v>0</v>
      </c>
      <c r="F183" s="17" t="s">
        <v>457</v>
      </c>
    </row>
    <row r="184" spans="1:6" ht="19.5" customHeight="1" x14ac:dyDescent="0.25">
      <c r="A184" s="11" t="s">
        <v>458</v>
      </c>
      <c r="B184" s="18" t="s">
        <v>459</v>
      </c>
      <c r="C184" s="29">
        <v>2420</v>
      </c>
      <c r="D184" s="14"/>
      <c r="E184" s="8">
        <v>0</v>
      </c>
      <c r="F184" s="17" t="s">
        <v>460</v>
      </c>
    </row>
    <row r="185" spans="1:6" ht="19.5" customHeight="1" x14ac:dyDescent="0.25">
      <c r="A185" s="11" t="s">
        <v>461</v>
      </c>
      <c r="B185" s="18" t="s">
        <v>462</v>
      </c>
      <c r="C185" s="29">
        <v>4235</v>
      </c>
      <c r="D185" s="14"/>
      <c r="E185" s="8">
        <v>0</v>
      </c>
      <c r="F185" s="17" t="s">
        <v>463</v>
      </c>
    </row>
    <row r="186" spans="1:6" ht="19.5" customHeight="1" x14ac:dyDescent="0.25">
      <c r="A186" s="11" t="s">
        <v>464</v>
      </c>
      <c r="B186" s="18" t="s">
        <v>465</v>
      </c>
      <c r="C186" s="29">
        <v>2420</v>
      </c>
      <c r="D186" s="14"/>
      <c r="E186" s="8">
        <v>0</v>
      </c>
      <c r="F186" s="17" t="s">
        <v>466</v>
      </c>
    </row>
    <row r="187" spans="1:6" ht="19.5" customHeight="1" x14ac:dyDescent="0.25">
      <c r="A187" s="11" t="s">
        <v>467</v>
      </c>
      <c r="B187" s="18" t="s">
        <v>468</v>
      </c>
      <c r="C187" s="29">
        <v>4235</v>
      </c>
      <c r="D187" s="14"/>
      <c r="E187" s="8">
        <v>0</v>
      </c>
      <c r="F187" s="17" t="s">
        <v>469</v>
      </c>
    </row>
    <row r="188" spans="1:6" ht="19.5" customHeight="1" x14ac:dyDescent="0.25">
      <c r="A188" s="11" t="s">
        <v>470</v>
      </c>
      <c r="B188" s="18" t="s">
        <v>471</v>
      </c>
      <c r="C188" s="29">
        <v>2420</v>
      </c>
      <c r="D188" s="14"/>
      <c r="E188" s="8">
        <v>0</v>
      </c>
      <c r="F188" s="17" t="s">
        <v>472</v>
      </c>
    </row>
    <row r="189" spans="1:6" ht="19.5" customHeight="1" x14ac:dyDescent="0.25">
      <c r="A189" s="11" t="s">
        <v>473</v>
      </c>
      <c r="B189" s="18" t="s">
        <v>474</v>
      </c>
      <c r="C189" s="29">
        <v>4235</v>
      </c>
      <c r="D189" s="14"/>
      <c r="E189" s="8">
        <v>0</v>
      </c>
      <c r="F189" s="17" t="s">
        <v>475</v>
      </c>
    </row>
    <row r="190" spans="1:6" ht="19.5" customHeight="1" x14ac:dyDescent="0.25">
      <c r="A190" s="11" t="s">
        <v>476</v>
      </c>
      <c r="B190" s="18" t="s">
        <v>477</v>
      </c>
      <c r="C190" s="29">
        <v>2420</v>
      </c>
      <c r="D190" s="14"/>
      <c r="E190" s="8">
        <v>0</v>
      </c>
      <c r="F190" s="17" t="s">
        <v>478</v>
      </c>
    </row>
    <row r="191" spans="1:6" ht="19.5" customHeight="1" x14ac:dyDescent="0.25">
      <c r="A191" s="11" t="s">
        <v>479</v>
      </c>
      <c r="B191" s="18" t="s">
        <v>480</v>
      </c>
      <c r="C191" s="29">
        <v>4235</v>
      </c>
      <c r="D191" s="14"/>
      <c r="E191" s="8">
        <v>0</v>
      </c>
      <c r="F191" s="17" t="s">
        <v>481</v>
      </c>
    </row>
    <row r="192" spans="1:6" ht="19.5" customHeight="1" x14ac:dyDescent="0.25">
      <c r="A192" s="11" t="s">
        <v>482</v>
      </c>
      <c r="B192" s="18" t="s">
        <v>483</v>
      </c>
      <c r="C192" s="29">
        <v>2420</v>
      </c>
      <c r="D192" s="14"/>
      <c r="E192" s="8">
        <v>0</v>
      </c>
      <c r="F192" s="17" t="s">
        <v>484</v>
      </c>
    </row>
    <row r="193" spans="1:6" ht="19.5" customHeight="1" x14ac:dyDescent="0.25">
      <c r="A193" s="11" t="s">
        <v>485</v>
      </c>
      <c r="B193" s="18" t="s">
        <v>486</v>
      </c>
      <c r="C193" s="29">
        <v>4235</v>
      </c>
      <c r="D193" s="14"/>
      <c r="E193" s="8">
        <v>0</v>
      </c>
      <c r="F193" s="17" t="s">
        <v>487</v>
      </c>
    </row>
    <row r="194" spans="1:6" ht="19.5" customHeight="1" x14ac:dyDescent="0.25">
      <c r="A194" s="11" t="s">
        <v>488</v>
      </c>
      <c r="B194" s="18" t="s">
        <v>489</v>
      </c>
      <c r="C194" s="29">
        <v>2420</v>
      </c>
      <c r="D194" s="14"/>
      <c r="E194" s="8">
        <v>0</v>
      </c>
      <c r="F194" s="17" t="s">
        <v>490</v>
      </c>
    </row>
    <row r="195" spans="1:6" ht="19.5" customHeight="1" x14ac:dyDescent="0.25">
      <c r="A195" s="11" t="s">
        <v>491</v>
      </c>
      <c r="B195" s="18" t="s">
        <v>492</v>
      </c>
      <c r="C195" s="29">
        <v>4235</v>
      </c>
      <c r="D195" s="14"/>
      <c r="E195" s="8">
        <v>0</v>
      </c>
      <c r="F195" s="17" t="s">
        <v>493</v>
      </c>
    </row>
    <row r="196" spans="1:6" ht="19.5" customHeight="1" x14ac:dyDescent="0.25">
      <c r="A196" s="11" t="s">
        <v>494</v>
      </c>
      <c r="B196" s="18" t="s">
        <v>495</v>
      </c>
      <c r="C196" s="29">
        <v>2420</v>
      </c>
      <c r="D196" s="14"/>
      <c r="E196" s="8">
        <v>0</v>
      </c>
      <c r="F196" s="17" t="s">
        <v>496</v>
      </c>
    </row>
    <row r="197" spans="1:6" ht="19.5" customHeight="1" x14ac:dyDescent="0.25">
      <c r="A197" s="11" t="s">
        <v>497</v>
      </c>
      <c r="B197" s="18" t="s">
        <v>498</v>
      </c>
      <c r="C197" s="29">
        <v>4235</v>
      </c>
      <c r="D197" s="14"/>
      <c r="E197" s="8">
        <v>0</v>
      </c>
      <c r="F197" s="17" t="s">
        <v>499</v>
      </c>
    </row>
    <row r="198" spans="1:6" ht="19.5" customHeight="1" x14ac:dyDescent="0.25">
      <c r="A198" s="11" t="s">
        <v>500</v>
      </c>
      <c r="B198" s="18" t="s">
        <v>501</v>
      </c>
      <c r="C198" s="29">
        <v>2420</v>
      </c>
      <c r="D198" s="14"/>
      <c r="E198" s="8">
        <v>0</v>
      </c>
      <c r="F198" s="17" t="s">
        <v>502</v>
      </c>
    </row>
    <row r="199" spans="1:6" ht="19.5" customHeight="1" x14ac:dyDescent="0.25">
      <c r="A199" s="11" t="s">
        <v>503</v>
      </c>
      <c r="B199" s="18" t="s">
        <v>504</v>
      </c>
      <c r="C199" s="29">
        <v>4235</v>
      </c>
      <c r="D199" s="14"/>
      <c r="E199" s="8">
        <v>0</v>
      </c>
      <c r="F199" s="17" t="s">
        <v>505</v>
      </c>
    </row>
    <row r="200" spans="1:6" ht="19.5" customHeight="1" x14ac:dyDescent="0.25">
      <c r="A200" s="11" t="s">
        <v>506</v>
      </c>
      <c r="B200" s="18" t="s">
        <v>507</v>
      </c>
      <c r="C200" s="29">
        <v>2420</v>
      </c>
      <c r="D200" s="14"/>
      <c r="E200" s="8">
        <v>0</v>
      </c>
      <c r="F200" s="17" t="s">
        <v>508</v>
      </c>
    </row>
    <row r="201" spans="1:6" ht="19.5" customHeight="1" x14ac:dyDescent="0.25">
      <c r="A201" s="11" t="s">
        <v>509</v>
      </c>
      <c r="B201" s="18" t="s">
        <v>510</v>
      </c>
      <c r="C201" s="29">
        <v>4235</v>
      </c>
      <c r="D201" s="14"/>
      <c r="E201" s="8">
        <v>0</v>
      </c>
      <c r="F201" s="17" t="s">
        <v>511</v>
      </c>
    </row>
    <row r="202" spans="1:6" ht="19.5" customHeight="1" x14ac:dyDescent="0.25">
      <c r="A202" s="11" t="s">
        <v>512</v>
      </c>
      <c r="B202" s="18" t="s">
        <v>513</v>
      </c>
      <c r="C202" s="29">
        <v>2420</v>
      </c>
      <c r="D202" s="14"/>
      <c r="E202" s="8">
        <v>0</v>
      </c>
      <c r="F202" s="17" t="s">
        <v>514</v>
      </c>
    </row>
    <row r="203" spans="1:6" ht="19.5" customHeight="1" x14ac:dyDescent="0.25">
      <c r="A203" s="11" t="s">
        <v>515</v>
      </c>
      <c r="B203" s="18" t="s">
        <v>516</v>
      </c>
      <c r="C203" s="29">
        <v>4235</v>
      </c>
      <c r="D203" s="14"/>
      <c r="E203" s="8">
        <v>0</v>
      </c>
      <c r="F203" s="17" t="s">
        <v>517</v>
      </c>
    </row>
    <row r="204" spans="1:6" ht="19.5" customHeight="1" x14ac:dyDescent="0.25">
      <c r="A204" s="11" t="s">
        <v>518</v>
      </c>
      <c r="B204" s="18" t="s">
        <v>519</v>
      </c>
      <c r="C204" s="29">
        <v>2420</v>
      </c>
      <c r="D204" s="14"/>
      <c r="E204" s="8">
        <v>0</v>
      </c>
      <c r="F204" s="17" t="s">
        <v>520</v>
      </c>
    </row>
    <row r="205" spans="1:6" ht="19.5" customHeight="1" x14ac:dyDescent="0.25">
      <c r="A205" s="11" t="s">
        <v>521</v>
      </c>
      <c r="B205" s="18" t="s">
        <v>522</v>
      </c>
      <c r="C205" s="29">
        <v>4235</v>
      </c>
      <c r="D205" s="14"/>
      <c r="E205" s="8">
        <v>0</v>
      </c>
      <c r="F205" s="17" t="s">
        <v>523</v>
      </c>
    </row>
    <row r="206" spans="1:6" ht="19.5" customHeight="1" x14ac:dyDescent="0.25">
      <c r="A206" s="11" t="s">
        <v>524</v>
      </c>
      <c r="B206" s="18" t="s">
        <v>525</v>
      </c>
      <c r="C206" s="29">
        <v>2420</v>
      </c>
      <c r="D206" s="14"/>
      <c r="E206" s="8">
        <v>0</v>
      </c>
      <c r="F206" s="17" t="s">
        <v>526</v>
      </c>
    </row>
    <row r="207" spans="1:6" ht="19.5" customHeight="1" x14ac:dyDescent="0.25">
      <c r="A207" s="11" t="s">
        <v>527</v>
      </c>
      <c r="B207" s="18" t="s">
        <v>528</v>
      </c>
      <c r="C207" s="29">
        <v>4235</v>
      </c>
      <c r="D207" s="14"/>
      <c r="E207" s="8">
        <v>0</v>
      </c>
      <c r="F207" s="17" t="s">
        <v>529</v>
      </c>
    </row>
    <row r="208" spans="1:6" ht="19.5" customHeight="1" x14ac:dyDescent="0.25">
      <c r="A208" s="11" t="s">
        <v>530</v>
      </c>
      <c r="B208" s="18" t="s">
        <v>531</v>
      </c>
      <c r="C208" s="29">
        <v>2420</v>
      </c>
      <c r="D208" s="14"/>
      <c r="E208" s="8">
        <v>0</v>
      </c>
      <c r="F208" s="17" t="s">
        <v>532</v>
      </c>
    </row>
    <row r="209" spans="1:6" ht="19.5" customHeight="1" x14ac:dyDescent="0.25">
      <c r="A209" s="11" t="s">
        <v>533</v>
      </c>
      <c r="B209" s="18" t="s">
        <v>534</v>
      </c>
      <c r="C209" s="29">
        <v>4235</v>
      </c>
      <c r="D209" s="14"/>
      <c r="E209" s="8">
        <v>0</v>
      </c>
      <c r="F209" s="17" t="s">
        <v>535</v>
      </c>
    </row>
    <row r="210" spans="1:6" ht="19.5" customHeight="1" x14ac:dyDescent="0.25">
      <c r="A210" s="11" t="s">
        <v>536</v>
      </c>
      <c r="B210" s="18" t="s">
        <v>537</v>
      </c>
      <c r="C210" s="29">
        <v>2420</v>
      </c>
      <c r="D210" s="14"/>
      <c r="E210" s="8">
        <v>0</v>
      </c>
      <c r="F210" s="17" t="s">
        <v>538</v>
      </c>
    </row>
    <row r="211" spans="1:6" ht="19.5" customHeight="1" x14ac:dyDescent="0.25">
      <c r="A211" s="11" t="s">
        <v>539</v>
      </c>
      <c r="B211" s="18" t="s">
        <v>540</v>
      </c>
      <c r="C211" s="29">
        <v>4235</v>
      </c>
      <c r="D211" s="14"/>
      <c r="E211" s="8">
        <v>0</v>
      </c>
      <c r="F211" s="17" t="s">
        <v>541</v>
      </c>
    </row>
    <row r="212" spans="1:6" ht="19.5" customHeight="1" x14ac:dyDescent="0.25">
      <c r="A212" s="11" t="s">
        <v>542</v>
      </c>
      <c r="B212" s="18" t="s">
        <v>543</v>
      </c>
      <c r="C212" s="29">
        <v>2420</v>
      </c>
      <c r="D212" s="14"/>
      <c r="E212" s="8">
        <v>0</v>
      </c>
      <c r="F212" s="17" t="s">
        <v>544</v>
      </c>
    </row>
    <row r="213" spans="1:6" ht="19.5" customHeight="1" x14ac:dyDescent="0.25">
      <c r="A213" s="11" t="s">
        <v>545</v>
      </c>
      <c r="B213" s="18" t="s">
        <v>546</v>
      </c>
      <c r="C213" s="29">
        <v>4235</v>
      </c>
      <c r="D213" s="14"/>
      <c r="E213" s="8">
        <v>0</v>
      </c>
      <c r="F213" s="17" t="s">
        <v>547</v>
      </c>
    </row>
    <row r="214" spans="1:6" ht="19.5" customHeight="1" x14ac:dyDescent="0.25">
      <c r="A214" s="11" t="s">
        <v>548</v>
      </c>
      <c r="B214" s="18" t="s">
        <v>549</v>
      </c>
      <c r="C214" s="29">
        <v>2420</v>
      </c>
      <c r="D214" s="14"/>
      <c r="E214" s="8">
        <v>0</v>
      </c>
      <c r="F214" s="17" t="s">
        <v>550</v>
      </c>
    </row>
    <row r="215" spans="1:6" ht="19.5" customHeight="1" x14ac:dyDescent="0.25">
      <c r="A215" s="11" t="s">
        <v>551</v>
      </c>
      <c r="B215" s="18" t="s">
        <v>552</v>
      </c>
      <c r="C215" s="29">
        <v>4235</v>
      </c>
      <c r="D215" s="14"/>
      <c r="E215" s="8">
        <v>0</v>
      </c>
      <c r="F215" s="17" t="s">
        <v>553</v>
      </c>
    </row>
    <row r="216" spans="1:6" ht="19.5" customHeight="1" x14ac:dyDescent="0.25">
      <c r="A216" s="11" t="s">
        <v>554</v>
      </c>
      <c r="B216" s="18" t="s">
        <v>555</v>
      </c>
      <c r="C216" s="29">
        <v>2420</v>
      </c>
      <c r="D216" s="14"/>
      <c r="E216" s="8">
        <v>0</v>
      </c>
      <c r="F216" s="17" t="s">
        <v>556</v>
      </c>
    </row>
    <row r="217" spans="1:6" ht="19.5" customHeight="1" x14ac:dyDescent="0.25">
      <c r="A217" s="11" t="s">
        <v>557</v>
      </c>
      <c r="B217" s="18" t="s">
        <v>558</v>
      </c>
      <c r="C217" s="29">
        <v>4235</v>
      </c>
      <c r="D217" s="14"/>
      <c r="E217" s="8">
        <v>0</v>
      </c>
      <c r="F217" s="17" t="s">
        <v>559</v>
      </c>
    </row>
    <row r="218" spans="1:6" ht="19.5" customHeight="1" x14ac:dyDescent="0.25">
      <c r="A218" s="11" t="s">
        <v>560</v>
      </c>
      <c r="B218" s="18" t="s">
        <v>561</v>
      </c>
      <c r="C218" s="29">
        <v>2420</v>
      </c>
      <c r="D218" s="14"/>
      <c r="E218" s="8">
        <v>0</v>
      </c>
      <c r="F218" s="17" t="s">
        <v>562</v>
      </c>
    </row>
    <row r="219" spans="1:6" ht="19.5" customHeight="1" x14ac:dyDescent="0.25">
      <c r="A219" s="11" t="s">
        <v>563</v>
      </c>
      <c r="B219" s="18" t="s">
        <v>564</v>
      </c>
      <c r="C219" s="29">
        <v>4235</v>
      </c>
      <c r="D219" s="14"/>
      <c r="E219" s="8">
        <v>0</v>
      </c>
      <c r="F219" s="17" t="s">
        <v>565</v>
      </c>
    </row>
    <row r="220" spans="1:6" ht="19.5" customHeight="1" x14ac:dyDescent="0.25">
      <c r="A220" s="11" t="s">
        <v>566</v>
      </c>
      <c r="B220" s="18" t="s">
        <v>567</v>
      </c>
      <c r="C220" s="29">
        <v>2420</v>
      </c>
      <c r="D220" s="14"/>
      <c r="E220" s="8">
        <v>0</v>
      </c>
      <c r="F220" s="17" t="s">
        <v>568</v>
      </c>
    </row>
    <row r="221" spans="1:6" ht="19.5" customHeight="1" x14ac:dyDescent="0.25">
      <c r="A221" s="11" t="s">
        <v>569</v>
      </c>
      <c r="B221" s="18" t="s">
        <v>570</v>
      </c>
      <c r="C221" s="29">
        <v>4235</v>
      </c>
      <c r="D221" s="14"/>
      <c r="E221" s="8">
        <v>0</v>
      </c>
      <c r="F221" s="17" t="s">
        <v>571</v>
      </c>
    </row>
    <row r="222" spans="1:6" ht="19.5" customHeight="1" x14ac:dyDescent="0.25">
      <c r="A222" s="11" t="s">
        <v>572</v>
      </c>
      <c r="B222" s="18" t="s">
        <v>573</v>
      </c>
      <c r="C222" s="29">
        <v>2420</v>
      </c>
      <c r="D222" s="14"/>
      <c r="E222" s="8">
        <v>0</v>
      </c>
      <c r="F222" s="17" t="s">
        <v>574</v>
      </c>
    </row>
    <row r="223" spans="1:6" ht="19.5" customHeight="1" x14ac:dyDescent="0.25">
      <c r="A223" s="11" t="s">
        <v>575</v>
      </c>
      <c r="B223" s="18" t="s">
        <v>576</v>
      </c>
      <c r="C223" s="29">
        <v>4235</v>
      </c>
      <c r="D223" s="14"/>
      <c r="E223" s="8">
        <v>0</v>
      </c>
      <c r="F223" s="17" t="s">
        <v>577</v>
      </c>
    </row>
    <row r="224" spans="1:6" ht="19.5" customHeight="1" x14ac:dyDescent="0.25">
      <c r="A224" s="11" t="s">
        <v>578</v>
      </c>
      <c r="B224" s="18" t="s">
        <v>579</v>
      </c>
      <c r="C224" s="29">
        <v>2420</v>
      </c>
      <c r="D224" s="30"/>
      <c r="E224" s="8">
        <v>0</v>
      </c>
      <c r="F224" s="17" t="s">
        <v>580</v>
      </c>
    </row>
    <row r="225" spans="1:6" ht="19.5" customHeight="1" x14ac:dyDescent="0.25">
      <c r="A225" s="11" t="s">
        <v>581</v>
      </c>
      <c r="B225" s="18" t="s">
        <v>582</v>
      </c>
      <c r="C225" s="29">
        <v>4235</v>
      </c>
      <c r="D225" s="30"/>
      <c r="E225" s="8">
        <v>0</v>
      </c>
      <c r="F225" s="17" t="s">
        <v>583</v>
      </c>
    </row>
    <row r="226" spans="1:6" ht="19.5" customHeight="1" x14ac:dyDescent="0.25">
      <c r="A226" s="11" t="s">
        <v>584</v>
      </c>
      <c r="B226" s="18" t="s">
        <v>585</v>
      </c>
      <c r="C226" s="29">
        <v>2420</v>
      </c>
      <c r="D226" s="30"/>
      <c r="E226" s="8">
        <v>0</v>
      </c>
      <c r="F226" s="17" t="s">
        <v>586</v>
      </c>
    </row>
    <row r="227" spans="1:6" ht="19.5" customHeight="1" x14ac:dyDescent="0.25">
      <c r="A227" s="11" t="s">
        <v>587</v>
      </c>
      <c r="B227" s="18" t="s">
        <v>588</v>
      </c>
      <c r="C227" s="29">
        <v>2420</v>
      </c>
      <c r="D227" s="30"/>
      <c r="E227" s="8">
        <v>0</v>
      </c>
      <c r="F227" s="17" t="s">
        <v>589</v>
      </c>
    </row>
    <row r="228" spans="1:6" ht="19.5" customHeight="1" x14ac:dyDescent="0.25">
      <c r="A228" s="11" t="s">
        <v>590</v>
      </c>
      <c r="B228" s="18" t="s">
        <v>591</v>
      </c>
      <c r="C228" s="29">
        <v>4235</v>
      </c>
      <c r="D228" s="30"/>
      <c r="E228" s="8">
        <v>0</v>
      </c>
      <c r="F228" s="17" t="s">
        <v>592</v>
      </c>
    </row>
    <row r="229" spans="1:6" ht="19.5" customHeight="1" x14ac:dyDescent="0.25">
      <c r="A229" s="11" t="s">
        <v>593</v>
      </c>
      <c r="B229" s="18" t="s">
        <v>594</v>
      </c>
      <c r="C229" s="29">
        <v>2420</v>
      </c>
      <c r="D229" s="30"/>
      <c r="E229" s="8">
        <v>0</v>
      </c>
      <c r="F229" s="17" t="s">
        <v>595</v>
      </c>
    </row>
    <row r="230" spans="1:6" ht="19.5" customHeight="1" x14ac:dyDescent="0.25">
      <c r="A230" s="11" t="s">
        <v>596</v>
      </c>
      <c r="B230" s="18" t="s">
        <v>597</v>
      </c>
      <c r="C230" s="29">
        <v>4235</v>
      </c>
      <c r="D230" s="30"/>
      <c r="E230" s="8">
        <v>0</v>
      </c>
      <c r="F230" s="17" t="s">
        <v>598</v>
      </c>
    </row>
    <row r="231" spans="1:6" ht="19.5" customHeight="1" x14ac:dyDescent="0.25">
      <c r="A231" s="11" t="s">
        <v>599</v>
      </c>
      <c r="B231" s="18" t="s">
        <v>600</v>
      </c>
      <c r="C231" s="29">
        <v>4235</v>
      </c>
      <c r="D231" s="30"/>
      <c r="E231" s="8">
        <v>0</v>
      </c>
      <c r="F231" s="17" t="s">
        <v>601</v>
      </c>
    </row>
    <row r="232" spans="1:6" ht="19.5" customHeight="1" x14ac:dyDescent="0.25">
      <c r="A232" s="11" t="s">
        <v>602</v>
      </c>
      <c r="B232" s="18" t="s">
        <v>603</v>
      </c>
      <c r="C232" s="29">
        <v>2420</v>
      </c>
      <c r="D232" s="30"/>
      <c r="E232" s="8">
        <v>0</v>
      </c>
      <c r="F232" s="17" t="s">
        <v>604</v>
      </c>
    </row>
    <row r="233" spans="1:6" ht="19.5" customHeight="1" x14ac:dyDescent="0.25">
      <c r="A233" s="11" t="s">
        <v>605</v>
      </c>
      <c r="B233" s="18" t="s">
        <v>606</v>
      </c>
      <c r="C233" s="29">
        <v>2420</v>
      </c>
      <c r="D233" s="30"/>
      <c r="E233" s="8">
        <v>0</v>
      </c>
      <c r="F233" s="17" t="s">
        <v>607</v>
      </c>
    </row>
    <row r="234" spans="1:6" ht="19.5" customHeight="1" x14ac:dyDescent="0.25">
      <c r="A234" s="11" t="s">
        <v>608</v>
      </c>
      <c r="B234" s="18" t="s">
        <v>609</v>
      </c>
      <c r="C234" s="29">
        <v>4235</v>
      </c>
      <c r="D234" s="30"/>
      <c r="E234" s="8">
        <v>0</v>
      </c>
      <c r="F234" s="17" t="s">
        <v>610</v>
      </c>
    </row>
    <row r="235" spans="1:6" ht="19.5" customHeight="1" x14ac:dyDescent="0.25">
      <c r="A235" s="11" t="s">
        <v>611</v>
      </c>
      <c r="B235" s="18" t="s">
        <v>612</v>
      </c>
      <c r="C235" s="29">
        <v>2420</v>
      </c>
      <c r="D235" s="30"/>
      <c r="E235" s="8">
        <v>0</v>
      </c>
      <c r="F235" s="17" t="s">
        <v>613</v>
      </c>
    </row>
    <row r="236" spans="1:6" ht="19.5" customHeight="1" x14ac:dyDescent="0.25">
      <c r="A236" s="11" t="s">
        <v>614</v>
      </c>
      <c r="B236" s="18" t="s">
        <v>615</v>
      </c>
      <c r="C236" s="29">
        <v>4235</v>
      </c>
      <c r="D236" s="30"/>
      <c r="E236" s="8">
        <v>0</v>
      </c>
      <c r="F236" s="17" t="s">
        <v>616</v>
      </c>
    </row>
    <row r="237" spans="1:6" ht="19.5" customHeight="1" x14ac:dyDescent="0.25">
      <c r="A237" s="11" t="s">
        <v>617</v>
      </c>
      <c r="B237" s="18" t="s">
        <v>618</v>
      </c>
      <c r="C237" s="29">
        <v>2420</v>
      </c>
      <c r="D237" s="30"/>
      <c r="E237" s="8">
        <v>0</v>
      </c>
      <c r="F237" s="17" t="s">
        <v>619</v>
      </c>
    </row>
    <row r="238" spans="1:6" ht="19.5" customHeight="1" x14ac:dyDescent="0.25">
      <c r="A238" s="11" t="s">
        <v>620</v>
      </c>
      <c r="B238" s="18" t="s">
        <v>621</v>
      </c>
      <c r="C238" s="29">
        <v>4235</v>
      </c>
      <c r="D238" s="30"/>
      <c r="E238" s="8">
        <v>0</v>
      </c>
      <c r="F238" s="17" t="s">
        <v>622</v>
      </c>
    </row>
    <row r="239" spans="1:6" ht="19.5" customHeight="1" x14ac:dyDescent="0.25">
      <c r="A239" s="11" t="s">
        <v>623</v>
      </c>
      <c r="B239" s="18" t="s">
        <v>624</v>
      </c>
      <c r="C239" s="29">
        <v>2420</v>
      </c>
      <c r="D239" s="30"/>
      <c r="E239" s="8">
        <v>0</v>
      </c>
      <c r="F239" s="17" t="s">
        <v>625</v>
      </c>
    </row>
    <row r="240" spans="1:6" ht="19.5" customHeight="1" x14ac:dyDescent="0.25">
      <c r="A240" s="11" t="s">
        <v>626</v>
      </c>
      <c r="B240" s="18" t="s">
        <v>627</v>
      </c>
      <c r="C240" s="29">
        <v>4235</v>
      </c>
      <c r="D240" s="30"/>
      <c r="E240" s="8">
        <v>0</v>
      </c>
      <c r="F240" s="17" t="s">
        <v>628</v>
      </c>
    </row>
    <row r="241" spans="1:6" ht="19.5" customHeight="1" x14ac:dyDescent="0.25">
      <c r="A241" s="11" t="s">
        <v>629</v>
      </c>
      <c r="B241" s="18" t="s">
        <v>630</v>
      </c>
      <c r="C241" s="29">
        <v>2420</v>
      </c>
      <c r="D241" s="30"/>
      <c r="E241" s="8">
        <v>0</v>
      </c>
      <c r="F241" s="17" t="s">
        <v>631</v>
      </c>
    </row>
    <row r="242" spans="1:6" ht="19.5" customHeight="1" x14ac:dyDescent="0.25">
      <c r="A242" s="11" t="s">
        <v>632</v>
      </c>
      <c r="B242" s="18" t="s">
        <v>633</v>
      </c>
      <c r="C242" s="29">
        <v>4235</v>
      </c>
      <c r="D242" s="30"/>
      <c r="E242" s="8">
        <v>0</v>
      </c>
      <c r="F242" s="17" t="s">
        <v>634</v>
      </c>
    </row>
    <row r="243" spans="1:6" ht="19.5" customHeight="1" x14ac:dyDescent="0.25">
      <c r="A243" s="11" t="s">
        <v>635</v>
      </c>
      <c r="B243" s="18" t="s">
        <v>636</v>
      </c>
      <c r="C243" s="29">
        <v>2420</v>
      </c>
      <c r="D243" s="30"/>
      <c r="E243" s="8">
        <v>0</v>
      </c>
      <c r="F243" s="17" t="s">
        <v>637</v>
      </c>
    </row>
    <row r="244" spans="1:6" ht="19.5" customHeight="1" x14ac:dyDescent="0.25">
      <c r="A244" s="11" t="s">
        <v>638</v>
      </c>
      <c r="B244" s="18" t="s">
        <v>639</v>
      </c>
      <c r="C244" s="29">
        <v>4235</v>
      </c>
      <c r="D244" s="30"/>
      <c r="E244" s="8">
        <v>0</v>
      </c>
      <c r="F244" s="17" t="s">
        <v>640</v>
      </c>
    </row>
    <row r="245" spans="1:6" ht="19.5" customHeight="1" x14ac:dyDescent="0.25">
      <c r="A245" s="11" t="s">
        <v>641</v>
      </c>
      <c r="B245" s="18" t="s">
        <v>642</v>
      </c>
      <c r="C245" s="29">
        <v>2420</v>
      </c>
      <c r="D245" s="30"/>
      <c r="E245" s="8">
        <v>0</v>
      </c>
      <c r="F245" s="17" t="s">
        <v>643</v>
      </c>
    </row>
    <row r="246" spans="1:6" ht="19.5" customHeight="1" x14ac:dyDescent="0.25">
      <c r="A246" s="11" t="s">
        <v>644</v>
      </c>
      <c r="B246" s="18" t="s">
        <v>645</v>
      </c>
      <c r="C246" s="29">
        <v>4235</v>
      </c>
      <c r="D246" s="30"/>
      <c r="E246" s="8">
        <v>0</v>
      </c>
      <c r="F246" s="17" t="s">
        <v>646</v>
      </c>
    </row>
    <row r="247" spans="1:6" ht="19.5" customHeight="1" x14ac:dyDescent="0.25">
      <c r="A247" s="11" t="s">
        <v>647</v>
      </c>
      <c r="B247" s="18" t="s">
        <v>648</v>
      </c>
      <c r="C247" s="29">
        <v>2420</v>
      </c>
      <c r="D247" s="30"/>
      <c r="E247" s="8">
        <v>0</v>
      </c>
      <c r="F247" s="17" t="s">
        <v>649</v>
      </c>
    </row>
    <row r="248" spans="1:6" ht="19.5" customHeight="1" x14ac:dyDescent="0.25">
      <c r="A248" s="11" t="s">
        <v>650</v>
      </c>
      <c r="B248" s="18" t="s">
        <v>651</v>
      </c>
      <c r="C248" s="29">
        <v>4235</v>
      </c>
      <c r="D248" s="30"/>
      <c r="E248" s="8">
        <v>0</v>
      </c>
      <c r="F248" s="17" t="s">
        <v>652</v>
      </c>
    </row>
    <row r="249" spans="1:6" ht="19.5" customHeight="1" x14ac:dyDescent="0.25">
      <c r="A249" s="11" t="s">
        <v>653</v>
      </c>
      <c r="B249" s="18" t="s">
        <v>654</v>
      </c>
      <c r="C249" s="29">
        <v>2420</v>
      </c>
      <c r="D249" s="30"/>
      <c r="E249" s="8">
        <v>0</v>
      </c>
      <c r="F249" s="17" t="s">
        <v>655</v>
      </c>
    </row>
    <row r="250" spans="1:6" ht="19.5" customHeight="1" x14ac:dyDescent="0.25">
      <c r="A250" s="11" t="s">
        <v>656</v>
      </c>
      <c r="B250" s="18" t="s">
        <v>657</v>
      </c>
      <c r="C250" s="29">
        <v>4235</v>
      </c>
      <c r="D250" s="30"/>
      <c r="E250" s="8">
        <v>0</v>
      </c>
      <c r="F250" s="17" t="s">
        <v>658</v>
      </c>
    </row>
    <row r="251" spans="1:6" ht="19.5" customHeight="1" x14ac:dyDescent="0.25">
      <c r="A251" s="11" t="s">
        <v>659</v>
      </c>
      <c r="B251" s="18" t="s">
        <v>660</v>
      </c>
      <c r="C251" s="29">
        <v>2420</v>
      </c>
      <c r="D251" s="30"/>
      <c r="E251" s="8">
        <v>0</v>
      </c>
      <c r="F251" s="17" t="s">
        <v>661</v>
      </c>
    </row>
    <row r="252" spans="1:6" ht="19.5" customHeight="1" x14ac:dyDescent="0.25">
      <c r="A252" s="11" t="s">
        <v>662</v>
      </c>
      <c r="B252" s="18" t="s">
        <v>663</v>
      </c>
      <c r="C252" s="29">
        <v>4235</v>
      </c>
      <c r="D252" s="30"/>
      <c r="E252" s="8">
        <v>0</v>
      </c>
      <c r="F252" s="17" t="s">
        <v>664</v>
      </c>
    </row>
    <row r="253" spans="1:6" ht="19.5" customHeight="1" x14ac:dyDescent="0.25">
      <c r="A253" s="11" t="s">
        <v>665</v>
      </c>
      <c r="B253" s="18" t="s">
        <v>666</v>
      </c>
      <c r="C253" s="29">
        <v>2420</v>
      </c>
      <c r="D253" s="30"/>
      <c r="E253" s="8">
        <v>0</v>
      </c>
      <c r="F253" s="17" t="s">
        <v>667</v>
      </c>
    </row>
    <row r="254" spans="1:6" ht="19.5" customHeight="1" x14ac:dyDescent="0.25">
      <c r="A254" s="11" t="s">
        <v>668</v>
      </c>
      <c r="B254" s="18" t="s">
        <v>669</v>
      </c>
      <c r="C254" s="29">
        <v>4235</v>
      </c>
      <c r="D254" s="30"/>
      <c r="E254" s="8">
        <v>0</v>
      </c>
      <c r="F254" s="17" t="s">
        <v>670</v>
      </c>
    </row>
    <row r="255" spans="1:6" ht="19.5" customHeight="1" x14ac:dyDescent="0.25">
      <c r="A255" s="11" t="s">
        <v>671</v>
      </c>
      <c r="B255" s="18" t="s">
        <v>672</v>
      </c>
      <c r="C255" s="29">
        <v>2420</v>
      </c>
      <c r="D255" s="30"/>
      <c r="E255" s="8">
        <v>0</v>
      </c>
      <c r="F255" s="17" t="s">
        <v>673</v>
      </c>
    </row>
    <row r="256" spans="1:6" ht="19.5" customHeight="1" x14ac:dyDescent="0.25">
      <c r="A256" s="11" t="s">
        <v>674</v>
      </c>
      <c r="B256" s="18" t="s">
        <v>675</v>
      </c>
      <c r="C256" s="29">
        <v>4235</v>
      </c>
      <c r="D256" s="30"/>
      <c r="E256" s="8">
        <v>0</v>
      </c>
      <c r="F256" s="17" t="s">
        <v>676</v>
      </c>
    </row>
    <row r="257" spans="1:6" ht="19.5" customHeight="1" x14ac:dyDescent="0.25">
      <c r="A257" s="11" t="s">
        <v>677</v>
      </c>
      <c r="B257" s="18" t="s">
        <v>678</v>
      </c>
      <c r="C257" s="29">
        <v>2420</v>
      </c>
      <c r="D257" s="30"/>
      <c r="E257" s="8">
        <v>0</v>
      </c>
      <c r="F257" s="17" t="s">
        <v>679</v>
      </c>
    </row>
    <row r="258" spans="1:6" ht="19.5" customHeight="1" x14ac:dyDescent="0.25">
      <c r="A258" s="11" t="s">
        <v>680</v>
      </c>
      <c r="B258" s="18" t="s">
        <v>681</v>
      </c>
      <c r="C258" s="29">
        <v>4235</v>
      </c>
      <c r="D258" s="30"/>
      <c r="E258" s="8">
        <v>0</v>
      </c>
      <c r="F258" s="17" t="s">
        <v>682</v>
      </c>
    </row>
    <row r="259" spans="1:6" ht="19.5" customHeight="1" x14ac:dyDescent="0.25">
      <c r="A259" s="11" t="s">
        <v>683</v>
      </c>
      <c r="B259" s="18" t="s">
        <v>684</v>
      </c>
      <c r="C259" s="29">
        <v>2420</v>
      </c>
      <c r="D259" s="30"/>
      <c r="E259" s="8">
        <v>0</v>
      </c>
      <c r="F259" s="17" t="s">
        <v>685</v>
      </c>
    </row>
    <row r="260" spans="1:6" ht="19.5" customHeight="1" x14ac:dyDescent="0.25">
      <c r="A260" s="11" t="s">
        <v>686</v>
      </c>
      <c r="B260" s="18" t="s">
        <v>687</v>
      </c>
      <c r="C260" s="29">
        <v>4235</v>
      </c>
      <c r="D260" s="30"/>
      <c r="E260" s="8">
        <v>0</v>
      </c>
      <c r="F260" s="17" t="s">
        <v>688</v>
      </c>
    </row>
    <row r="261" spans="1:6" ht="19.5" customHeight="1" x14ac:dyDescent="0.25">
      <c r="A261" s="11" t="s">
        <v>689</v>
      </c>
      <c r="B261" s="18" t="s">
        <v>690</v>
      </c>
      <c r="C261" s="29">
        <v>2420</v>
      </c>
      <c r="D261" s="30"/>
      <c r="E261" s="8">
        <v>0</v>
      </c>
      <c r="F261" s="17" t="s">
        <v>691</v>
      </c>
    </row>
    <row r="262" spans="1:6" ht="19.5" customHeight="1" x14ac:dyDescent="0.25">
      <c r="A262" s="11" t="s">
        <v>692</v>
      </c>
      <c r="B262" s="18" t="s">
        <v>693</v>
      </c>
      <c r="C262" s="29">
        <v>4235</v>
      </c>
      <c r="D262" s="30"/>
      <c r="E262" s="8">
        <v>0</v>
      </c>
      <c r="F262" s="17" t="s">
        <v>694</v>
      </c>
    </row>
    <row r="263" spans="1:6" ht="19.5" customHeight="1" x14ac:dyDescent="0.25">
      <c r="A263" s="11" t="s">
        <v>695</v>
      </c>
      <c r="B263" s="18" t="s">
        <v>696</v>
      </c>
      <c r="C263" s="29">
        <v>2420</v>
      </c>
      <c r="D263" s="30"/>
      <c r="E263" s="8">
        <v>0</v>
      </c>
      <c r="F263" s="17" t="s">
        <v>520</v>
      </c>
    </row>
    <row r="264" spans="1:6" ht="19.5" customHeight="1" x14ac:dyDescent="0.25">
      <c r="A264" s="11" t="s">
        <v>697</v>
      </c>
      <c r="B264" s="18" t="s">
        <v>698</v>
      </c>
      <c r="C264" s="29">
        <v>4235</v>
      </c>
      <c r="D264" s="30"/>
      <c r="E264" s="8">
        <v>0</v>
      </c>
      <c r="F264" s="17" t="s">
        <v>699</v>
      </c>
    </row>
    <row r="265" spans="1:6" ht="19.5" customHeight="1" x14ac:dyDescent="0.25">
      <c r="A265" s="11" t="s">
        <v>700</v>
      </c>
      <c r="B265" s="18" t="s">
        <v>701</v>
      </c>
      <c r="C265" s="29">
        <v>2420</v>
      </c>
      <c r="D265" s="30"/>
      <c r="E265" s="8">
        <v>0</v>
      </c>
      <c r="F265" s="17" t="s">
        <v>702</v>
      </c>
    </row>
    <row r="266" spans="1:6" ht="19.5" customHeight="1" x14ac:dyDescent="0.25">
      <c r="A266" s="11" t="s">
        <v>703</v>
      </c>
      <c r="B266" s="18" t="s">
        <v>704</v>
      </c>
      <c r="C266" s="29">
        <v>4235</v>
      </c>
      <c r="D266" s="30"/>
      <c r="E266" s="8">
        <v>0</v>
      </c>
      <c r="F266" s="17" t="s">
        <v>705</v>
      </c>
    </row>
    <row r="267" spans="1:6" ht="19.5" customHeight="1" x14ac:dyDescent="0.25">
      <c r="A267" s="11" t="s">
        <v>706</v>
      </c>
      <c r="B267" s="18" t="s">
        <v>707</v>
      </c>
      <c r="C267" s="29">
        <v>2420</v>
      </c>
      <c r="D267" s="30"/>
      <c r="E267" s="8">
        <v>0</v>
      </c>
      <c r="F267" s="17" t="s">
        <v>708</v>
      </c>
    </row>
    <row r="268" spans="1:6" ht="19.5" customHeight="1" x14ac:dyDescent="0.25">
      <c r="A268" s="11" t="s">
        <v>709</v>
      </c>
      <c r="B268" s="18" t="s">
        <v>710</v>
      </c>
      <c r="C268" s="29">
        <v>4235</v>
      </c>
      <c r="D268" s="30"/>
      <c r="E268" s="8">
        <v>0</v>
      </c>
      <c r="F268" s="17" t="s">
        <v>711</v>
      </c>
    </row>
    <row r="269" spans="1:6" ht="19.5" customHeight="1" x14ac:dyDescent="0.25">
      <c r="A269" s="11" t="s">
        <v>712</v>
      </c>
      <c r="B269" s="18" t="s">
        <v>713</v>
      </c>
      <c r="C269" s="29">
        <v>2420</v>
      </c>
      <c r="D269" s="30"/>
      <c r="E269" s="8">
        <v>0</v>
      </c>
      <c r="F269" s="17" t="s">
        <v>714</v>
      </c>
    </row>
    <row r="270" spans="1:6" ht="19.5" customHeight="1" x14ac:dyDescent="0.25">
      <c r="A270" s="11" t="s">
        <v>715</v>
      </c>
      <c r="B270" s="18" t="s">
        <v>716</v>
      </c>
      <c r="C270" s="29">
        <v>4235</v>
      </c>
      <c r="D270" s="30"/>
      <c r="E270" s="8">
        <v>0</v>
      </c>
      <c r="F270" s="17" t="s">
        <v>717</v>
      </c>
    </row>
    <row r="271" spans="1:6" ht="19.5" customHeight="1" x14ac:dyDescent="0.25">
      <c r="A271" s="11" t="s">
        <v>718</v>
      </c>
      <c r="B271" s="18" t="s">
        <v>719</v>
      </c>
      <c r="C271" s="29">
        <v>2420</v>
      </c>
      <c r="D271" s="30"/>
      <c r="E271" s="8">
        <v>0</v>
      </c>
      <c r="F271" s="17" t="s">
        <v>720</v>
      </c>
    </row>
    <row r="272" spans="1:6" ht="19.5" customHeight="1" x14ac:dyDescent="0.25">
      <c r="A272" s="11" t="s">
        <v>721</v>
      </c>
      <c r="B272" s="18" t="s">
        <v>722</v>
      </c>
      <c r="C272" s="29">
        <v>4235</v>
      </c>
      <c r="D272" s="30"/>
      <c r="E272" s="8">
        <v>0</v>
      </c>
      <c r="F272" s="17" t="s">
        <v>699</v>
      </c>
    </row>
    <row r="273" spans="1:6" ht="19.5" customHeight="1" x14ac:dyDescent="0.25">
      <c r="A273" s="11" t="s">
        <v>723</v>
      </c>
      <c r="B273" s="18" t="s">
        <v>724</v>
      </c>
      <c r="C273" s="29">
        <v>2420</v>
      </c>
      <c r="D273" s="30"/>
      <c r="E273" s="8">
        <v>0</v>
      </c>
      <c r="F273" s="17" t="s">
        <v>725</v>
      </c>
    </row>
    <row r="274" spans="1:6" ht="19.5" customHeight="1" x14ac:dyDescent="0.25">
      <c r="A274" s="11" t="s">
        <v>726</v>
      </c>
      <c r="B274" s="18" t="s">
        <v>727</v>
      </c>
      <c r="C274" s="29">
        <v>4235</v>
      </c>
      <c r="D274" s="30"/>
      <c r="E274" s="8">
        <v>0</v>
      </c>
      <c r="F274" s="17" t="s">
        <v>728</v>
      </c>
    </row>
    <row r="275" spans="1:6" ht="19.5" customHeight="1" x14ac:dyDescent="0.25">
      <c r="A275" s="11" t="s">
        <v>729</v>
      </c>
      <c r="B275" s="18" t="s">
        <v>730</v>
      </c>
      <c r="C275" s="29">
        <v>2420</v>
      </c>
      <c r="D275" s="30"/>
      <c r="E275" s="8">
        <v>0</v>
      </c>
      <c r="F275" s="17" t="s">
        <v>731</v>
      </c>
    </row>
    <row r="276" spans="1:6" ht="19.5" customHeight="1" x14ac:dyDescent="0.25">
      <c r="A276" s="11" t="s">
        <v>732</v>
      </c>
      <c r="B276" s="18" t="s">
        <v>733</v>
      </c>
      <c r="C276" s="29">
        <v>4235</v>
      </c>
      <c r="D276" s="30"/>
      <c r="E276" s="8">
        <v>0</v>
      </c>
      <c r="F276" s="17" t="s">
        <v>734</v>
      </c>
    </row>
    <row r="277" spans="1:6" ht="19.5" customHeight="1" x14ac:dyDescent="0.25">
      <c r="A277" s="11" t="s">
        <v>10347</v>
      </c>
      <c r="B277" s="18" t="s">
        <v>10346</v>
      </c>
      <c r="C277" s="29">
        <v>2420</v>
      </c>
      <c r="D277" s="30"/>
      <c r="E277" s="8">
        <v>0</v>
      </c>
      <c r="F277" s="17" t="s">
        <v>10386</v>
      </c>
    </row>
    <row r="278" spans="1:6" ht="19.5" customHeight="1" x14ac:dyDescent="0.25">
      <c r="A278" s="11" t="s">
        <v>10348</v>
      </c>
      <c r="B278" s="18" t="s">
        <v>10362</v>
      </c>
      <c r="C278" s="29">
        <v>4235</v>
      </c>
      <c r="D278" s="30"/>
      <c r="E278" s="8">
        <v>0</v>
      </c>
      <c r="F278" s="17" t="s">
        <v>10378</v>
      </c>
    </row>
    <row r="279" spans="1:6" ht="19.5" customHeight="1" x14ac:dyDescent="0.25">
      <c r="A279" s="11" t="s">
        <v>10349</v>
      </c>
      <c r="B279" s="18" t="s">
        <v>10363</v>
      </c>
      <c r="C279" s="29">
        <v>2420</v>
      </c>
      <c r="D279" s="30"/>
      <c r="E279" s="8">
        <v>0</v>
      </c>
      <c r="F279" s="17" t="s">
        <v>10387</v>
      </c>
    </row>
    <row r="280" spans="1:6" ht="19.5" customHeight="1" x14ac:dyDescent="0.25">
      <c r="A280" s="11" t="s">
        <v>10350</v>
      </c>
      <c r="B280" s="18" t="s">
        <v>10376</v>
      </c>
      <c r="C280" s="29">
        <v>4235</v>
      </c>
      <c r="D280" s="30"/>
      <c r="E280" s="8">
        <v>0</v>
      </c>
      <c r="F280" s="17" t="s">
        <v>10379</v>
      </c>
    </row>
    <row r="281" spans="1:6" ht="19.5" customHeight="1" x14ac:dyDescent="0.25">
      <c r="A281" s="11" t="s">
        <v>10351</v>
      </c>
      <c r="B281" s="18" t="s">
        <v>10364</v>
      </c>
      <c r="C281" s="29">
        <v>2420</v>
      </c>
      <c r="D281" s="30"/>
      <c r="E281" s="8">
        <v>0</v>
      </c>
      <c r="F281" s="17" t="s">
        <v>10388</v>
      </c>
    </row>
    <row r="282" spans="1:6" ht="19.5" customHeight="1" x14ac:dyDescent="0.25">
      <c r="A282" s="11" t="s">
        <v>10352</v>
      </c>
      <c r="B282" s="18" t="s">
        <v>10365</v>
      </c>
      <c r="C282" s="29">
        <v>4235</v>
      </c>
      <c r="D282" s="30"/>
      <c r="E282" s="8">
        <v>0</v>
      </c>
      <c r="F282" s="17" t="s">
        <v>10380</v>
      </c>
    </row>
    <row r="283" spans="1:6" ht="19.5" customHeight="1" x14ac:dyDescent="0.25">
      <c r="A283" s="11" t="s">
        <v>10353</v>
      </c>
      <c r="B283" s="18" t="s">
        <v>10366</v>
      </c>
      <c r="C283" s="29">
        <v>2420</v>
      </c>
      <c r="D283" s="30"/>
      <c r="E283" s="8">
        <v>0</v>
      </c>
      <c r="F283" s="17" t="s">
        <v>10389</v>
      </c>
    </row>
    <row r="284" spans="1:6" ht="19.5" customHeight="1" x14ac:dyDescent="0.25">
      <c r="A284" s="11" t="s">
        <v>10354</v>
      </c>
      <c r="B284" s="18" t="s">
        <v>10367</v>
      </c>
      <c r="C284" s="29">
        <v>4235</v>
      </c>
      <c r="D284" s="30"/>
      <c r="E284" s="8">
        <v>0</v>
      </c>
      <c r="F284" s="17" t="s">
        <v>10381</v>
      </c>
    </row>
    <row r="285" spans="1:6" ht="19.5" customHeight="1" x14ac:dyDescent="0.25">
      <c r="A285" s="11" t="s">
        <v>10355</v>
      </c>
      <c r="B285" s="18" t="s">
        <v>10368</v>
      </c>
      <c r="C285" s="29">
        <v>2420</v>
      </c>
      <c r="D285" s="30"/>
      <c r="E285" s="8">
        <v>0</v>
      </c>
      <c r="F285" s="17" t="s">
        <v>10390</v>
      </c>
    </row>
    <row r="286" spans="1:6" ht="19.5" customHeight="1" x14ac:dyDescent="0.25">
      <c r="A286" s="11" t="s">
        <v>10356</v>
      </c>
      <c r="B286" s="18" t="s">
        <v>10369</v>
      </c>
      <c r="C286" s="29">
        <v>4235</v>
      </c>
      <c r="D286" s="30"/>
      <c r="E286" s="8">
        <v>0</v>
      </c>
      <c r="F286" s="17" t="s">
        <v>10382</v>
      </c>
    </row>
    <row r="287" spans="1:6" ht="19.5" customHeight="1" x14ac:dyDescent="0.25">
      <c r="A287" s="11" t="s">
        <v>10357</v>
      </c>
      <c r="B287" s="18" t="s">
        <v>10370</v>
      </c>
      <c r="C287" s="29">
        <v>2420</v>
      </c>
      <c r="D287" s="30"/>
      <c r="E287" s="8">
        <v>0</v>
      </c>
      <c r="F287" s="17" t="s">
        <v>10391</v>
      </c>
    </row>
    <row r="288" spans="1:6" ht="19.5" customHeight="1" x14ac:dyDescent="0.25">
      <c r="A288" s="11" t="s">
        <v>10358</v>
      </c>
      <c r="B288" s="18" t="s">
        <v>10371</v>
      </c>
      <c r="C288" s="29">
        <v>4235</v>
      </c>
      <c r="D288" s="30"/>
      <c r="E288" s="8">
        <v>0</v>
      </c>
      <c r="F288" s="17" t="s">
        <v>10383</v>
      </c>
    </row>
    <row r="289" spans="1:6" ht="19.5" customHeight="1" x14ac:dyDescent="0.25">
      <c r="A289" s="11" t="s">
        <v>10359</v>
      </c>
      <c r="B289" s="18" t="s">
        <v>10372</v>
      </c>
      <c r="C289" s="29">
        <v>2420</v>
      </c>
      <c r="D289" s="30"/>
      <c r="E289" s="8">
        <v>0</v>
      </c>
      <c r="F289" s="17" t="s">
        <v>10392</v>
      </c>
    </row>
    <row r="290" spans="1:6" ht="19.5" customHeight="1" x14ac:dyDescent="0.25">
      <c r="A290" s="11" t="s">
        <v>10360</v>
      </c>
      <c r="B290" s="18" t="s">
        <v>10373</v>
      </c>
      <c r="C290" s="29">
        <v>4235</v>
      </c>
      <c r="D290" s="30"/>
      <c r="E290" s="8">
        <v>0</v>
      </c>
      <c r="F290" s="17" t="s">
        <v>10384</v>
      </c>
    </row>
    <row r="291" spans="1:6" ht="19.5" customHeight="1" x14ac:dyDescent="0.25">
      <c r="A291" s="11" t="s">
        <v>10361</v>
      </c>
      <c r="B291" s="18" t="s">
        <v>10374</v>
      </c>
      <c r="C291" s="29">
        <v>2420</v>
      </c>
      <c r="D291" s="30"/>
      <c r="E291" s="8">
        <v>0</v>
      </c>
      <c r="F291" s="17" t="s">
        <v>10393</v>
      </c>
    </row>
    <row r="292" spans="1:6" ht="19.5" customHeight="1" x14ac:dyDescent="0.25">
      <c r="A292" s="11" t="s">
        <v>10377</v>
      </c>
      <c r="B292" s="18" t="s">
        <v>10375</v>
      </c>
      <c r="C292" s="29">
        <v>4235</v>
      </c>
      <c r="D292" s="30"/>
      <c r="E292" s="8">
        <v>0</v>
      </c>
      <c r="F292" s="17" t="s">
        <v>10385</v>
      </c>
    </row>
    <row r="293" spans="1:6" ht="19.5" customHeight="1" x14ac:dyDescent="0.25">
      <c r="A293" s="21"/>
      <c r="B293" s="140" t="s">
        <v>735</v>
      </c>
      <c r="C293" s="31"/>
      <c r="D293" s="8"/>
      <c r="E293" s="8"/>
      <c r="F293" s="23"/>
    </row>
    <row r="294" spans="1:6" ht="19.5" customHeight="1" x14ac:dyDescent="0.25">
      <c r="A294" s="11" t="s">
        <v>736</v>
      </c>
      <c r="B294" s="18" t="s">
        <v>737</v>
      </c>
      <c r="C294" s="32">
        <v>73.040000000000006</v>
      </c>
      <c r="D294" s="14"/>
      <c r="E294" s="8">
        <f t="shared" ref="E294:E306" si="15">SUM(D294*C294)</f>
        <v>0</v>
      </c>
      <c r="F294" s="15" t="s">
        <v>738</v>
      </c>
    </row>
    <row r="295" spans="1:6" ht="19.5" customHeight="1" x14ac:dyDescent="0.25">
      <c r="A295" s="11" t="s">
        <v>739</v>
      </c>
      <c r="B295" s="18" t="s">
        <v>740</v>
      </c>
      <c r="C295" s="32">
        <v>73.040000000000006</v>
      </c>
      <c r="D295" s="14"/>
      <c r="E295" s="8">
        <f t="shared" si="15"/>
        <v>0</v>
      </c>
      <c r="F295" s="15" t="s">
        <v>741</v>
      </c>
    </row>
    <row r="296" spans="1:6" ht="19.5" customHeight="1" x14ac:dyDescent="0.25">
      <c r="A296" s="11" t="s">
        <v>742</v>
      </c>
      <c r="B296" s="18" t="s">
        <v>743</v>
      </c>
      <c r="C296" s="32">
        <v>46.2</v>
      </c>
      <c r="D296" s="14"/>
      <c r="E296" s="8">
        <f t="shared" si="15"/>
        <v>0</v>
      </c>
      <c r="F296" s="15" t="s">
        <v>744</v>
      </c>
    </row>
    <row r="297" spans="1:6" ht="19.5" customHeight="1" x14ac:dyDescent="0.25">
      <c r="A297" s="11" t="s">
        <v>745</v>
      </c>
      <c r="B297" s="18" t="s">
        <v>746</v>
      </c>
      <c r="C297" s="32">
        <v>46.2</v>
      </c>
      <c r="D297" s="14"/>
      <c r="E297" s="8">
        <f t="shared" si="15"/>
        <v>0</v>
      </c>
      <c r="F297" s="15" t="s">
        <v>747</v>
      </c>
    </row>
    <row r="298" spans="1:6" ht="19.5" customHeight="1" x14ac:dyDescent="0.25">
      <c r="A298" s="11" t="s">
        <v>748</v>
      </c>
      <c r="B298" s="18" t="s">
        <v>749</v>
      </c>
      <c r="C298" s="32">
        <v>46.2</v>
      </c>
      <c r="D298" s="14"/>
      <c r="E298" s="8">
        <f t="shared" si="15"/>
        <v>0</v>
      </c>
      <c r="F298" s="15" t="s">
        <v>750</v>
      </c>
    </row>
    <row r="299" spans="1:6" ht="19.5" customHeight="1" x14ac:dyDescent="0.25">
      <c r="A299" s="11" t="s">
        <v>751</v>
      </c>
      <c r="B299" s="18" t="s">
        <v>752</v>
      </c>
      <c r="C299" s="32">
        <v>46.2</v>
      </c>
      <c r="D299" s="14"/>
      <c r="E299" s="8">
        <f t="shared" si="15"/>
        <v>0</v>
      </c>
      <c r="F299" s="15" t="s">
        <v>753</v>
      </c>
    </row>
    <row r="300" spans="1:6" ht="19.5" customHeight="1" x14ac:dyDescent="0.25">
      <c r="A300" s="11" t="s">
        <v>754</v>
      </c>
      <c r="B300" s="18" t="s">
        <v>755</v>
      </c>
      <c r="C300" s="32">
        <v>46.2</v>
      </c>
      <c r="D300" s="14"/>
      <c r="E300" s="8">
        <f t="shared" si="15"/>
        <v>0</v>
      </c>
      <c r="F300" s="15" t="s">
        <v>756</v>
      </c>
    </row>
    <row r="301" spans="1:6" ht="19.5" customHeight="1" x14ac:dyDescent="0.25">
      <c r="A301" s="11" t="s">
        <v>757</v>
      </c>
      <c r="B301" s="18" t="s">
        <v>758</v>
      </c>
      <c r="C301" s="32">
        <v>46.2</v>
      </c>
      <c r="D301" s="14"/>
      <c r="E301" s="8">
        <f t="shared" si="15"/>
        <v>0</v>
      </c>
      <c r="F301" s="15" t="s">
        <v>759</v>
      </c>
    </row>
    <row r="302" spans="1:6" ht="19.5" customHeight="1" x14ac:dyDescent="0.25">
      <c r="A302" s="11" t="s">
        <v>760</v>
      </c>
      <c r="B302" s="18" t="s">
        <v>761</v>
      </c>
      <c r="C302" s="32">
        <v>46.2</v>
      </c>
      <c r="D302" s="14"/>
      <c r="E302" s="8">
        <f t="shared" si="15"/>
        <v>0</v>
      </c>
      <c r="F302" s="15" t="s">
        <v>762</v>
      </c>
    </row>
    <row r="303" spans="1:6" ht="19.5" customHeight="1" x14ac:dyDescent="0.25">
      <c r="A303" s="11" t="s">
        <v>763</v>
      </c>
      <c r="B303" s="18" t="s">
        <v>764</v>
      </c>
      <c r="C303" s="32">
        <v>46.2</v>
      </c>
      <c r="D303" s="14"/>
      <c r="E303" s="8">
        <f t="shared" si="15"/>
        <v>0</v>
      </c>
      <c r="F303" s="15" t="s">
        <v>765</v>
      </c>
    </row>
    <row r="304" spans="1:6" ht="19.5" customHeight="1" x14ac:dyDescent="0.25">
      <c r="A304" s="11" t="s">
        <v>766</v>
      </c>
      <c r="B304" s="18" t="s">
        <v>767</v>
      </c>
      <c r="C304" s="32">
        <v>46.2</v>
      </c>
      <c r="D304" s="14"/>
      <c r="E304" s="8">
        <f t="shared" si="15"/>
        <v>0</v>
      </c>
      <c r="F304" s="15" t="s">
        <v>768</v>
      </c>
    </row>
    <row r="305" spans="1:6" ht="19.5" customHeight="1" x14ac:dyDescent="0.25">
      <c r="A305" s="11" t="s">
        <v>769</v>
      </c>
      <c r="B305" s="18" t="s">
        <v>770</v>
      </c>
      <c r="C305" s="32">
        <v>46.2</v>
      </c>
      <c r="D305" s="14"/>
      <c r="E305" s="8">
        <f t="shared" si="15"/>
        <v>0</v>
      </c>
      <c r="F305" s="15" t="s">
        <v>771</v>
      </c>
    </row>
    <row r="306" spans="1:6" ht="19.5" customHeight="1" x14ac:dyDescent="0.25">
      <c r="A306" s="11" t="s">
        <v>772</v>
      </c>
      <c r="B306" s="18" t="s">
        <v>773</v>
      </c>
      <c r="C306" s="32">
        <v>46.2</v>
      </c>
      <c r="D306" s="14"/>
      <c r="E306" s="8">
        <f t="shared" si="15"/>
        <v>0</v>
      </c>
      <c r="F306" s="15" t="s">
        <v>741</v>
      </c>
    </row>
    <row r="307" spans="1:6" ht="19.5" customHeight="1" x14ac:dyDescent="0.25">
      <c r="A307" s="11" t="s">
        <v>774</v>
      </c>
      <c r="B307" s="18" t="s">
        <v>775</v>
      </c>
      <c r="C307" s="32">
        <v>46.2</v>
      </c>
      <c r="D307" s="14"/>
      <c r="E307" s="8">
        <f>SUM(D307*C307)</f>
        <v>0</v>
      </c>
      <c r="F307" s="15" t="s">
        <v>776</v>
      </c>
    </row>
    <row r="308" spans="1:6" ht="19.5" customHeight="1" x14ac:dyDescent="0.25">
      <c r="A308" s="11" t="s">
        <v>777</v>
      </c>
      <c r="B308" s="18" t="s">
        <v>10167</v>
      </c>
      <c r="C308" s="32">
        <v>46.2</v>
      </c>
      <c r="D308" s="14"/>
      <c r="E308" s="8">
        <f t="shared" ref="E308:E309" si="16">SUM(D308*C308)</f>
        <v>0</v>
      </c>
      <c r="F308" s="26">
        <v>4627139455707</v>
      </c>
    </row>
    <row r="309" spans="1:6" ht="19.5" customHeight="1" x14ac:dyDescent="0.25">
      <c r="A309" s="11" t="s">
        <v>778</v>
      </c>
      <c r="B309" s="18" t="s">
        <v>10168</v>
      </c>
      <c r="C309" s="32">
        <v>46.2</v>
      </c>
      <c r="D309" s="14"/>
      <c r="E309" s="8">
        <f t="shared" si="16"/>
        <v>0</v>
      </c>
      <c r="F309" s="26">
        <v>4627139455714</v>
      </c>
    </row>
    <row r="310" spans="1:6" ht="19.5" customHeight="1" x14ac:dyDescent="0.25">
      <c r="A310" s="33"/>
      <c r="B310" s="143" t="s">
        <v>10169</v>
      </c>
      <c r="C310" s="34"/>
      <c r="D310" s="35"/>
      <c r="E310" s="8"/>
      <c r="F310" s="27"/>
    </row>
    <row r="311" spans="1:6" ht="19.5" customHeight="1" x14ac:dyDescent="0.25">
      <c r="A311" s="36" t="s">
        <v>779</v>
      </c>
      <c r="B311" s="37" t="s">
        <v>780</v>
      </c>
      <c r="C311" s="32">
        <v>88</v>
      </c>
      <c r="D311" s="39"/>
      <c r="E311" s="8">
        <f t="shared" ref="E311:E313" si="17">SUM(D311*C311)</f>
        <v>0</v>
      </c>
      <c r="F311" s="17" t="s">
        <v>781</v>
      </c>
    </row>
    <row r="312" spans="1:6" ht="19.5" customHeight="1" x14ac:dyDescent="0.25">
      <c r="A312" s="36" t="s">
        <v>782</v>
      </c>
      <c r="B312" s="37" t="s">
        <v>783</v>
      </c>
      <c r="C312" s="32">
        <v>88</v>
      </c>
      <c r="D312" s="39"/>
      <c r="E312" s="8">
        <f t="shared" si="17"/>
        <v>0</v>
      </c>
      <c r="F312" s="17" t="s">
        <v>784</v>
      </c>
    </row>
    <row r="313" spans="1:6" ht="19.5" customHeight="1" x14ac:dyDescent="0.25">
      <c r="A313" s="36" t="s">
        <v>787</v>
      </c>
      <c r="B313" s="37" t="s">
        <v>788</v>
      </c>
      <c r="C313" s="32">
        <v>88</v>
      </c>
      <c r="D313" s="39"/>
      <c r="E313" s="8">
        <f t="shared" si="17"/>
        <v>0</v>
      </c>
      <c r="F313" s="17" t="s">
        <v>789</v>
      </c>
    </row>
    <row r="314" spans="1:6" ht="19.5" customHeight="1" x14ac:dyDescent="0.25">
      <c r="A314" s="21"/>
      <c r="B314" s="142" t="s">
        <v>10170</v>
      </c>
      <c r="C314" s="22"/>
      <c r="D314" s="8"/>
      <c r="E314" s="8"/>
      <c r="F314" s="23"/>
    </row>
    <row r="315" spans="1:6" ht="19.5" customHeight="1" x14ac:dyDescent="0.25">
      <c r="A315" s="41" t="s">
        <v>785</v>
      </c>
      <c r="B315" s="42" t="s">
        <v>791</v>
      </c>
      <c r="C315" s="32">
        <v>94.6</v>
      </c>
      <c r="D315" s="14"/>
      <c r="E315" s="8">
        <f t="shared" ref="E315:E324" si="18">SUM(D315*C315)</f>
        <v>0</v>
      </c>
      <c r="F315" s="19" t="s">
        <v>786</v>
      </c>
    </row>
    <row r="316" spans="1:6" ht="19.5" customHeight="1" x14ac:dyDescent="0.25">
      <c r="A316" s="41" t="s">
        <v>792</v>
      </c>
      <c r="B316" s="42" t="s">
        <v>793</v>
      </c>
      <c r="C316" s="32">
        <v>94.6</v>
      </c>
      <c r="D316" s="14"/>
      <c r="E316" s="8">
        <f t="shared" si="18"/>
        <v>0</v>
      </c>
      <c r="F316" s="19" t="s">
        <v>794</v>
      </c>
    </row>
    <row r="317" spans="1:6" ht="19.5" customHeight="1" x14ac:dyDescent="0.25">
      <c r="A317" s="41" t="s">
        <v>795</v>
      </c>
      <c r="B317" s="44" t="s">
        <v>796</v>
      </c>
      <c r="C317" s="32">
        <v>94.6</v>
      </c>
      <c r="D317" s="14"/>
      <c r="E317" s="8">
        <f t="shared" si="18"/>
        <v>0</v>
      </c>
      <c r="F317" s="19" t="s">
        <v>797</v>
      </c>
    </row>
    <row r="318" spans="1:6" ht="19.5" customHeight="1" x14ac:dyDescent="0.25">
      <c r="A318" s="41" t="s">
        <v>798</v>
      </c>
      <c r="B318" s="44" t="s">
        <v>799</v>
      </c>
      <c r="C318" s="32">
        <v>94.6</v>
      </c>
      <c r="D318" s="14"/>
      <c r="E318" s="8">
        <f t="shared" si="18"/>
        <v>0</v>
      </c>
      <c r="F318" s="19" t="s">
        <v>800</v>
      </c>
    </row>
    <row r="319" spans="1:6" ht="19.5" customHeight="1" x14ac:dyDescent="0.25">
      <c r="A319" s="41" t="s">
        <v>801</v>
      </c>
      <c r="B319" s="44" t="s">
        <v>802</v>
      </c>
      <c r="C319" s="32">
        <v>94.6</v>
      </c>
      <c r="D319" s="14"/>
      <c r="E319" s="8">
        <f t="shared" si="18"/>
        <v>0</v>
      </c>
      <c r="F319" s="19" t="s">
        <v>803</v>
      </c>
    </row>
    <row r="320" spans="1:6" ht="19.5" customHeight="1" x14ac:dyDescent="0.25">
      <c r="A320" s="41" t="s">
        <v>804</v>
      </c>
      <c r="B320" s="44" t="s">
        <v>805</v>
      </c>
      <c r="C320" s="32">
        <v>94.6</v>
      </c>
      <c r="D320" s="14"/>
      <c r="E320" s="8">
        <f t="shared" si="18"/>
        <v>0</v>
      </c>
      <c r="F320" s="19" t="s">
        <v>806</v>
      </c>
    </row>
    <row r="321" spans="1:6" ht="19.5" customHeight="1" x14ac:dyDescent="0.25">
      <c r="A321" s="41" t="s">
        <v>807</v>
      </c>
      <c r="B321" s="44" t="s">
        <v>808</v>
      </c>
      <c r="C321" s="32">
        <v>94.6</v>
      </c>
      <c r="D321" s="14"/>
      <c r="E321" s="8">
        <f t="shared" si="18"/>
        <v>0</v>
      </c>
      <c r="F321" s="19" t="s">
        <v>809</v>
      </c>
    </row>
    <row r="322" spans="1:6" ht="19.5" customHeight="1" x14ac:dyDescent="0.25">
      <c r="A322" s="41" t="s">
        <v>810</v>
      </c>
      <c r="B322" s="45" t="s">
        <v>811</v>
      </c>
      <c r="C322" s="32">
        <v>94.6</v>
      </c>
      <c r="D322" s="14"/>
      <c r="E322" s="8">
        <f t="shared" si="18"/>
        <v>0</v>
      </c>
      <c r="F322" s="19" t="s">
        <v>812</v>
      </c>
    </row>
    <row r="323" spans="1:6" ht="19.5" customHeight="1" x14ac:dyDescent="0.25">
      <c r="A323" s="41" t="s">
        <v>813</v>
      </c>
      <c r="B323" s="44" t="s">
        <v>814</v>
      </c>
      <c r="C323" s="32">
        <v>94.6</v>
      </c>
      <c r="D323" s="14"/>
      <c r="E323" s="8">
        <f t="shared" si="18"/>
        <v>0</v>
      </c>
      <c r="F323" s="19" t="s">
        <v>815</v>
      </c>
    </row>
    <row r="324" spans="1:6" ht="19.5" customHeight="1" x14ac:dyDescent="0.25">
      <c r="A324" s="40" t="s">
        <v>817</v>
      </c>
      <c r="B324" s="46" t="s">
        <v>816</v>
      </c>
      <c r="C324" s="32">
        <v>94.6</v>
      </c>
      <c r="D324" s="30"/>
      <c r="E324" s="8">
        <f t="shared" si="18"/>
        <v>0</v>
      </c>
      <c r="F324" s="176">
        <v>4627173373227</v>
      </c>
    </row>
    <row r="325" spans="1:6" ht="19.5" customHeight="1" x14ac:dyDescent="0.25">
      <c r="A325" s="47"/>
      <c r="B325" s="140" t="s">
        <v>818</v>
      </c>
      <c r="C325" s="48"/>
      <c r="D325" s="8"/>
      <c r="E325" s="8"/>
      <c r="F325" s="23"/>
    </row>
    <row r="326" spans="1:6" ht="19.5" customHeight="1" x14ac:dyDescent="0.25">
      <c r="A326" s="49" t="s">
        <v>819</v>
      </c>
      <c r="B326" s="50" t="s">
        <v>820</v>
      </c>
      <c r="C326" s="51">
        <v>58</v>
      </c>
      <c r="D326" s="14"/>
      <c r="E326" s="8">
        <f t="shared" ref="E326:E357" si="19">SUM(D326*C326)</f>
        <v>0</v>
      </c>
      <c r="F326" s="15" t="s">
        <v>821</v>
      </c>
    </row>
    <row r="327" spans="1:6" ht="19.5" customHeight="1" x14ac:dyDescent="0.25">
      <c r="A327" s="49" t="s">
        <v>822</v>
      </c>
      <c r="B327" s="50" t="s">
        <v>9866</v>
      </c>
      <c r="C327" s="51">
        <v>58</v>
      </c>
      <c r="D327" s="14"/>
      <c r="E327" s="8">
        <f t="shared" si="19"/>
        <v>0</v>
      </c>
      <c r="F327" s="15" t="s">
        <v>823</v>
      </c>
    </row>
    <row r="328" spans="1:6" ht="19.5" customHeight="1" x14ac:dyDescent="0.25">
      <c r="A328" s="49" t="s">
        <v>824</v>
      </c>
      <c r="B328" s="50" t="s">
        <v>825</v>
      </c>
      <c r="C328" s="51">
        <v>58</v>
      </c>
      <c r="D328" s="14"/>
      <c r="E328" s="8">
        <f t="shared" si="19"/>
        <v>0</v>
      </c>
      <c r="F328" s="15" t="s">
        <v>826</v>
      </c>
    </row>
    <row r="329" spans="1:6" ht="19.5" customHeight="1" x14ac:dyDescent="0.25">
      <c r="A329" s="49" t="s">
        <v>827</v>
      </c>
      <c r="B329" s="50" t="s">
        <v>828</v>
      </c>
      <c r="C329" s="51">
        <v>58</v>
      </c>
      <c r="D329" s="14"/>
      <c r="E329" s="8">
        <f t="shared" si="19"/>
        <v>0</v>
      </c>
      <c r="F329" s="15" t="s">
        <v>829</v>
      </c>
    </row>
    <row r="330" spans="1:6" ht="19.5" customHeight="1" x14ac:dyDescent="0.25">
      <c r="A330" s="49" t="s">
        <v>830</v>
      </c>
      <c r="B330" s="50" t="s">
        <v>831</v>
      </c>
      <c r="C330" s="51">
        <v>58</v>
      </c>
      <c r="D330" s="14"/>
      <c r="E330" s="8">
        <f t="shared" si="19"/>
        <v>0</v>
      </c>
      <c r="F330" s="15" t="s">
        <v>832</v>
      </c>
    </row>
    <row r="331" spans="1:6" ht="19.5" customHeight="1" x14ac:dyDescent="0.25">
      <c r="A331" s="49" t="s">
        <v>833</v>
      </c>
      <c r="B331" s="50" t="s">
        <v>834</v>
      </c>
      <c r="C331" s="51">
        <v>58</v>
      </c>
      <c r="D331" s="14"/>
      <c r="E331" s="8">
        <f t="shared" si="19"/>
        <v>0</v>
      </c>
      <c r="F331" s="15" t="s">
        <v>835</v>
      </c>
    </row>
    <row r="332" spans="1:6" ht="19.5" customHeight="1" x14ac:dyDescent="0.25">
      <c r="A332" s="49" t="s">
        <v>836</v>
      </c>
      <c r="B332" s="50" t="s">
        <v>837</v>
      </c>
      <c r="C332" s="51">
        <v>58</v>
      </c>
      <c r="D332" s="14"/>
      <c r="E332" s="8">
        <f t="shared" si="19"/>
        <v>0</v>
      </c>
      <c r="F332" s="15" t="s">
        <v>838</v>
      </c>
    </row>
    <row r="333" spans="1:6" ht="19.5" customHeight="1" x14ac:dyDescent="0.25">
      <c r="A333" s="49" t="s">
        <v>839</v>
      </c>
      <c r="B333" s="50" t="s">
        <v>840</v>
      </c>
      <c r="C333" s="51">
        <v>58</v>
      </c>
      <c r="D333" s="14"/>
      <c r="E333" s="8">
        <f t="shared" si="19"/>
        <v>0</v>
      </c>
      <c r="F333" s="15" t="s">
        <v>841</v>
      </c>
    </row>
    <row r="334" spans="1:6" ht="19.5" customHeight="1" x14ac:dyDescent="0.25">
      <c r="A334" s="49" t="s">
        <v>842</v>
      </c>
      <c r="B334" s="50" t="s">
        <v>843</v>
      </c>
      <c r="C334" s="51">
        <v>58</v>
      </c>
      <c r="D334" s="14"/>
      <c r="E334" s="8">
        <f t="shared" si="19"/>
        <v>0</v>
      </c>
      <c r="F334" s="15" t="s">
        <v>844</v>
      </c>
    </row>
    <row r="335" spans="1:6" ht="19.5" customHeight="1" x14ac:dyDescent="0.25">
      <c r="A335" s="49" t="s">
        <v>845</v>
      </c>
      <c r="B335" s="50" t="s">
        <v>846</v>
      </c>
      <c r="C335" s="51">
        <v>58</v>
      </c>
      <c r="D335" s="14"/>
      <c r="E335" s="8">
        <f t="shared" si="19"/>
        <v>0</v>
      </c>
      <c r="F335" s="15" t="s">
        <v>847</v>
      </c>
    </row>
    <row r="336" spans="1:6" ht="19.5" customHeight="1" x14ac:dyDescent="0.25">
      <c r="A336" s="49" t="s">
        <v>848</v>
      </c>
      <c r="B336" s="50" t="s">
        <v>849</v>
      </c>
      <c r="C336" s="51">
        <v>58</v>
      </c>
      <c r="D336" s="14"/>
      <c r="E336" s="8">
        <f t="shared" si="19"/>
        <v>0</v>
      </c>
      <c r="F336" s="15" t="s">
        <v>850</v>
      </c>
    </row>
    <row r="337" spans="1:6" ht="19.5" customHeight="1" x14ac:dyDescent="0.25">
      <c r="A337" s="49" t="s">
        <v>851</v>
      </c>
      <c r="B337" s="50" t="s">
        <v>852</v>
      </c>
      <c r="C337" s="51">
        <v>58</v>
      </c>
      <c r="D337" s="14"/>
      <c r="E337" s="8">
        <f t="shared" si="19"/>
        <v>0</v>
      </c>
      <c r="F337" s="15" t="s">
        <v>853</v>
      </c>
    </row>
    <row r="338" spans="1:6" ht="19.5" customHeight="1" x14ac:dyDescent="0.25">
      <c r="A338" s="49" t="s">
        <v>854</v>
      </c>
      <c r="B338" s="50" t="s">
        <v>855</v>
      </c>
      <c r="C338" s="51">
        <v>58</v>
      </c>
      <c r="D338" s="14"/>
      <c r="E338" s="8">
        <f t="shared" si="19"/>
        <v>0</v>
      </c>
      <c r="F338" s="15" t="s">
        <v>856</v>
      </c>
    </row>
    <row r="339" spans="1:6" ht="19.5" customHeight="1" x14ac:dyDescent="0.25">
      <c r="A339" s="49" t="s">
        <v>857</v>
      </c>
      <c r="B339" s="50" t="s">
        <v>858</v>
      </c>
      <c r="C339" s="51">
        <v>58</v>
      </c>
      <c r="D339" s="14"/>
      <c r="E339" s="8">
        <f t="shared" si="19"/>
        <v>0</v>
      </c>
      <c r="F339" s="15" t="s">
        <v>859</v>
      </c>
    </row>
    <row r="340" spans="1:6" ht="19.5" customHeight="1" x14ac:dyDescent="0.25">
      <c r="A340" s="49" t="s">
        <v>860</v>
      </c>
      <c r="B340" s="50" t="s">
        <v>861</v>
      </c>
      <c r="C340" s="51">
        <v>58</v>
      </c>
      <c r="D340" s="14"/>
      <c r="E340" s="8">
        <f t="shared" si="19"/>
        <v>0</v>
      </c>
      <c r="F340" s="15" t="s">
        <v>862</v>
      </c>
    </row>
    <row r="341" spans="1:6" ht="19.5" customHeight="1" x14ac:dyDescent="0.25">
      <c r="A341" s="49" t="s">
        <v>863</v>
      </c>
      <c r="B341" s="50" t="s">
        <v>864</v>
      </c>
      <c r="C341" s="51">
        <v>58</v>
      </c>
      <c r="D341" s="14"/>
      <c r="E341" s="8">
        <f t="shared" si="19"/>
        <v>0</v>
      </c>
      <c r="F341" s="15" t="s">
        <v>865</v>
      </c>
    </row>
    <row r="342" spans="1:6" ht="19.5" customHeight="1" x14ac:dyDescent="0.25">
      <c r="A342" s="49" t="s">
        <v>866</v>
      </c>
      <c r="B342" s="50" t="s">
        <v>867</v>
      </c>
      <c r="C342" s="51">
        <v>58</v>
      </c>
      <c r="D342" s="14"/>
      <c r="E342" s="8">
        <f t="shared" si="19"/>
        <v>0</v>
      </c>
      <c r="F342" s="15" t="s">
        <v>868</v>
      </c>
    </row>
    <row r="343" spans="1:6" ht="19.5" customHeight="1" x14ac:dyDescent="0.25">
      <c r="A343" s="49" t="s">
        <v>869</v>
      </c>
      <c r="B343" s="50" t="s">
        <v>870</v>
      </c>
      <c r="C343" s="51">
        <v>58</v>
      </c>
      <c r="D343" s="14"/>
      <c r="E343" s="8">
        <f t="shared" si="19"/>
        <v>0</v>
      </c>
      <c r="F343" s="15" t="s">
        <v>871</v>
      </c>
    </row>
    <row r="344" spans="1:6" ht="19.5" customHeight="1" x14ac:dyDescent="0.25">
      <c r="A344" s="49" t="s">
        <v>872</v>
      </c>
      <c r="B344" s="52" t="s">
        <v>873</v>
      </c>
      <c r="C344" s="51">
        <v>58</v>
      </c>
      <c r="D344" s="14"/>
      <c r="E344" s="8">
        <f t="shared" si="19"/>
        <v>0</v>
      </c>
      <c r="F344" s="15" t="s">
        <v>874</v>
      </c>
    </row>
    <row r="345" spans="1:6" ht="19.5" customHeight="1" x14ac:dyDescent="0.25">
      <c r="A345" s="49" t="s">
        <v>875</v>
      </c>
      <c r="B345" s="50" t="s">
        <v>876</v>
      </c>
      <c r="C345" s="51">
        <v>58</v>
      </c>
      <c r="D345" s="14"/>
      <c r="E345" s="8">
        <f t="shared" si="19"/>
        <v>0</v>
      </c>
      <c r="F345" s="15" t="s">
        <v>877</v>
      </c>
    </row>
    <row r="346" spans="1:6" ht="19.5" customHeight="1" x14ac:dyDescent="0.25">
      <c r="A346" s="49" t="s">
        <v>9923</v>
      </c>
      <c r="B346" s="50" t="s">
        <v>9922</v>
      </c>
      <c r="C346" s="51">
        <v>58</v>
      </c>
      <c r="D346" s="14"/>
      <c r="E346" s="8">
        <f t="shared" si="19"/>
        <v>0</v>
      </c>
      <c r="F346" s="26" t="s">
        <v>9924</v>
      </c>
    </row>
    <row r="347" spans="1:6" ht="19.5" customHeight="1" x14ac:dyDescent="0.25">
      <c r="A347" s="49" t="s">
        <v>878</v>
      </c>
      <c r="B347" s="50" t="s">
        <v>879</v>
      </c>
      <c r="C347" s="51">
        <v>58</v>
      </c>
      <c r="D347" s="14"/>
      <c r="E347" s="8">
        <f t="shared" si="19"/>
        <v>0</v>
      </c>
      <c r="F347" s="15" t="s">
        <v>880</v>
      </c>
    </row>
    <row r="348" spans="1:6" ht="19.5" customHeight="1" x14ac:dyDescent="0.25">
      <c r="A348" s="49" t="s">
        <v>881</v>
      </c>
      <c r="B348" s="50" t="s">
        <v>882</v>
      </c>
      <c r="C348" s="51">
        <v>58</v>
      </c>
      <c r="D348" s="14"/>
      <c r="E348" s="8">
        <f t="shared" si="19"/>
        <v>0</v>
      </c>
      <c r="F348" s="15" t="s">
        <v>883</v>
      </c>
    </row>
    <row r="349" spans="1:6" ht="19.5" customHeight="1" x14ac:dyDescent="0.25">
      <c r="A349" s="49" t="s">
        <v>884</v>
      </c>
      <c r="B349" s="50" t="s">
        <v>885</v>
      </c>
      <c r="C349" s="51">
        <v>58</v>
      </c>
      <c r="D349" s="14"/>
      <c r="E349" s="8">
        <f t="shared" si="19"/>
        <v>0</v>
      </c>
      <c r="F349" s="15" t="s">
        <v>886</v>
      </c>
    </row>
    <row r="350" spans="1:6" ht="19.5" customHeight="1" x14ac:dyDescent="0.25">
      <c r="A350" s="49" t="s">
        <v>887</v>
      </c>
      <c r="B350" s="50" t="s">
        <v>888</v>
      </c>
      <c r="C350" s="51">
        <v>58</v>
      </c>
      <c r="D350" s="14"/>
      <c r="E350" s="8">
        <f t="shared" si="19"/>
        <v>0</v>
      </c>
      <c r="F350" s="15" t="s">
        <v>889</v>
      </c>
    </row>
    <row r="351" spans="1:6" ht="19.5" customHeight="1" x14ac:dyDescent="0.25">
      <c r="A351" s="49" t="s">
        <v>890</v>
      </c>
      <c r="B351" s="50" t="s">
        <v>891</v>
      </c>
      <c r="C351" s="51">
        <v>58</v>
      </c>
      <c r="D351" s="14"/>
      <c r="E351" s="8">
        <f t="shared" si="19"/>
        <v>0</v>
      </c>
      <c r="F351" s="15" t="s">
        <v>892</v>
      </c>
    </row>
    <row r="352" spans="1:6" ht="19.5" customHeight="1" x14ac:dyDescent="0.25">
      <c r="A352" s="49" t="s">
        <v>893</v>
      </c>
      <c r="B352" s="50" t="s">
        <v>894</v>
      </c>
      <c r="C352" s="51">
        <v>58</v>
      </c>
      <c r="D352" s="14"/>
      <c r="E352" s="8">
        <f t="shared" si="19"/>
        <v>0</v>
      </c>
      <c r="F352" s="15" t="s">
        <v>895</v>
      </c>
    </row>
    <row r="353" spans="1:6" ht="19.5" customHeight="1" x14ac:dyDescent="0.25">
      <c r="A353" s="49" t="s">
        <v>896</v>
      </c>
      <c r="B353" s="50" t="s">
        <v>897</v>
      </c>
      <c r="C353" s="51">
        <v>58</v>
      </c>
      <c r="D353" s="14"/>
      <c r="E353" s="8">
        <f t="shared" si="19"/>
        <v>0</v>
      </c>
      <c r="F353" s="15" t="s">
        <v>898</v>
      </c>
    </row>
    <row r="354" spans="1:6" ht="19.5" customHeight="1" x14ac:dyDescent="0.25">
      <c r="A354" s="49" t="s">
        <v>899</v>
      </c>
      <c r="B354" s="50" t="s">
        <v>900</v>
      </c>
      <c r="C354" s="51">
        <v>58</v>
      </c>
      <c r="D354" s="14"/>
      <c r="E354" s="8">
        <f t="shared" si="19"/>
        <v>0</v>
      </c>
      <c r="F354" s="15" t="s">
        <v>901</v>
      </c>
    </row>
    <row r="355" spans="1:6" ht="19.5" customHeight="1" x14ac:dyDescent="0.25">
      <c r="A355" s="49" t="s">
        <v>902</v>
      </c>
      <c r="B355" s="50" t="s">
        <v>9867</v>
      </c>
      <c r="C355" s="51">
        <v>58</v>
      </c>
      <c r="D355" s="14"/>
      <c r="E355" s="8">
        <f t="shared" si="19"/>
        <v>0</v>
      </c>
      <c r="F355" s="15" t="s">
        <v>903</v>
      </c>
    </row>
    <row r="356" spans="1:6" ht="19.5" customHeight="1" x14ac:dyDescent="0.25">
      <c r="A356" s="49" t="s">
        <v>904</v>
      </c>
      <c r="B356" s="50" t="s">
        <v>905</v>
      </c>
      <c r="C356" s="51">
        <v>58</v>
      </c>
      <c r="D356" s="14"/>
      <c r="E356" s="8">
        <f t="shared" si="19"/>
        <v>0</v>
      </c>
      <c r="F356" s="15" t="s">
        <v>906</v>
      </c>
    </row>
    <row r="357" spans="1:6" ht="19.5" customHeight="1" x14ac:dyDescent="0.25">
      <c r="A357" s="49" t="s">
        <v>907</v>
      </c>
      <c r="B357" s="50" t="s">
        <v>9868</v>
      </c>
      <c r="C357" s="51">
        <v>58</v>
      </c>
      <c r="D357" s="14"/>
      <c r="E357" s="8">
        <f t="shared" si="19"/>
        <v>0</v>
      </c>
      <c r="F357" s="15" t="s">
        <v>906</v>
      </c>
    </row>
    <row r="358" spans="1:6" ht="19.5" customHeight="1" x14ac:dyDescent="0.25">
      <c r="A358" s="47"/>
      <c r="B358" s="140" t="s">
        <v>908</v>
      </c>
      <c r="C358" s="48"/>
      <c r="D358" s="8"/>
      <c r="E358" s="8"/>
      <c r="F358" s="23"/>
    </row>
    <row r="359" spans="1:6" ht="19.5" customHeight="1" x14ac:dyDescent="0.25">
      <c r="A359" s="49" t="s">
        <v>909</v>
      </c>
      <c r="B359" s="50" t="s">
        <v>910</v>
      </c>
      <c r="C359" s="51">
        <v>58.08</v>
      </c>
      <c r="D359" s="14"/>
      <c r="E359" s="8">
        <f t="shared" ref="E359:E367" si="20">SUM(D359*C359)</f>
        <v>0</v>
      </c>
      <c r="F359" s="15" t="s">
        <v>911</v>
      </c>
    </row>
    <row r="360" spans="1:6" ht="19.5" customHeight="1" x14ac:dyDescent="0.25">
      <c r="A360" s="49" t="s">
        <v>912</v>
      </c>
      <c r="B360" s="50" t="s">
        <v>913</v>
      </c>
      <c r="C360" s="51">
        <v>58.08</v>
      </c>
      <c r="D360" s="14"/>
      <c r="E360" s="8">
        <f t="shared" si="20"/>
        <v>0</v>
      </c>
      <c r="F360" s="15" t="s">
        <v>914</v>
      </c>
    </row>
    <row r="361" spans="1:6" ht="19.5" customHeight="1" x14ac:dyDescent="0.25">
      <c r="A361" s="49" t="s">
        <v>915</v>
      </c>
      <c r="B361" s="50" t="s">
        <v>916</v>
      </c>
      <c r="C361" s="51">
        <v>58.08</v>
      </c>
      <c r="D361" s="14"/>
      <c r="E361" s="8">
        <f t="shared" si="20"/>
        <v>0</v>
      </c>
      <c r="F361" s="15" t="s">
        <v>917</v>
      </c>
    </row>
    <row r="362" spans="1:6" ht="19.5" customHeight="1" x14ac:dyDescent="0.25">
      <c r="A362" s="49" t="s">
        <v>918</v>
      </c>
      <c r="B362" s="50" t="s">
        <v>919</v>
      </c>
      <c r="C362" s="51">
        <v>58.08</v>
      </c>
      <c r="D362" s="14"/>
      <c r="E362" s="8">
        <f t="shared" si="20"/>
        <v>0</v>
      </c>
      <c r="F362" s="15" t="s">
        <v>920</v>
      </c>
    </row>
    <row r="363" spans="1:6" ht="19.5" customHeight="1" x14ac:dyDescent="0.25">
      <c r="A363" s="49" t="s">
        <v>921</v>
      </c>
      <c r="B363" s="50" t="s">
        <v>922</v>
      </c>
      <c r="C363" s="51">
        <v>58.08</v>
      </c>
      <c r="D363" s="14"/>
      <c r="E363" s="8">
        <f t="shared" si="20"/>
        <v>0</v>
      </c>
      <c r="F363" s="15" t="s">
        <v>923</v>
      </c>
    </row>
    <row r="364" spans="1:6" ht="19.5" customHeight="1" x14ac:dyDescent="0.25">
      <c r="A364" s="49" t="s">
        <v>924</v>
      </c>
      <c r="B364" s="50" t="s">
        <v>925</v>
      </c>
      <c r="C364" s="51">
        <v>58.08</v>
      </c>
      <c r="D364" s="14"/>
      <c r="E364" s="8">
        <f t="shared" si="20"/>
        <v>0</v>
      </c>
      <c r="F364" s="15" t="s">
        <v>926</v>
      </c>
    </row>
    <row r="365" spans="1:6" ht="19.5" customHeight="1" x14ac:dyDescent="0.25">
      <c r="A365" s="49" t="s">
        <v>927</v>
      </c>
      <c r="B365" s="50" t="s">
        <v>928</v>
      </c>
      <c r="C365" s="51">
        <v>58.08</v>
      </c>
      <c r="D365" s="14"/>
      <c r="E365" s="8">
        <f t="shared" si="20"/>
        <v>0</v>
      </c>
      <c r="F365" s="15" t="s">
        <v>929</v>
      </c>
    </row>
    <row r="366" spans="1:6" ht="19.5" customHeight="1" x14ac:dyDescent="0.25">
      <c r="A366" s="49" t="s">
        <v>930</v>
      </c>
      <c r="B366" s="50" t="s">
        <v>931</v>
      </c>
      <c r="C366" s="51">
        <v>58.08</v>
      </c>
      <c r="D366" s="14"/>
      <c r="E366" s="8">
        <f t="shared" si="20"/>
        <v>0</v>
      </c>
      <c r="F366" s="15" t="s">
        <v>932</v>
      </c>
    </row>
    <row r="367" spans="1:6" ht="19.5" customHeight="1" x14ac:dyDescent="0.25">
      <c r="A367" s="49" t="s">
        <v>933</v>
      </c>
      <c r="B367" s="50" t="s">
        <v>934</v>
      </c>
      <c r="C367" s="51">
        <v>58.08</v>
      </c>
      <c r="D367" s="14"/>
      <c r="E367" s="8">
        <f t="shared" si="20"/>
        <v>0</v>
      </c>
      <c r="F367" s="15" t="s">
        <v>935</v>
      </c>
    </row>
    <row r="368" spans="1:6" ht="19.5" customHeight="1" x14ac:dyDescent="0.3">
      <c r="A368" s="53"/>
      <c r="B368" s="144" t="s">
        <v>10171</v>
      </c>
      <c r="C368" s="22"/>
      <c r="D368" s="53"/>
      <c r="E368" s="8"/>
      <c r="F368" s="27"/>
    </row>
    <row r="369" spans="1:6" ht="19.5" customHeight="1" x14ac:dyDescent="0.25">
      <c r="A369" s="54" t="s">
        <v>936</v>
      </c>
      <c r="B369" s="37" t="s">
        <v>937</v>
      </c>
      <c r="C369" s="13">
        <v>73.81</v>
      </c>
      <c r="D369" s="55"/>
      <c r="E369" s="8">
        <v>0</v>
      </c>
      <c r="F369" s="17" t="s">
        <v>938</v>
      </c>
    </row>
    <row r="370" spans="1:6" ht="19.5" customHeight="1" x14ac:dyDescent="0.25">
      <c r="A370" s="54" t="s">
        <v>939</v>
      </c>
      <c r="B370" s="37" t="s">
        <v>940</v>
      </c>
      <c r="C370" s="13">
        <v>73.81</v>
      </c>
      <c r="D370" s="55"/>
      <c r="E370" s="8">
        <v>0</v>
      </c>
      <c r="F370" s="17" t="s">
        <v>941</v>
      </c>
    </row>
    <row r="371" spans="1:6" ht="19.5" customHeight="1" x14ac:dyDescent="0.25">
      <c r="A371" s="54" t="s">
        <v>942</v>
      </c>
      <c r="B371" s="37" t="s">
        <v>943</v>
      </c>
      <c r="C371" s="13">
        <v>73.81</v>
      </c>
      <c r="D371" s="56"/>
      <c r="E371" s="8">
        <v>0</v>
      </c>
      <c r="F371" s="17" t="s">
        <v>944</v>
      </c>
    </row>
    <row r="372" spans="1:6" ht="19.5" customHeight="1" x14ac:dyDescent="0.25">
      <c r="A372" s="54" t="s">
        <v>945</v>
      </c>
      <c r="B372" s="37" t="s">
        <v>946</v>
      </c>
      <c r="C372" s="13">
        <v>73.81</v>
      </c>
      <c r="D372" s="56"/>
      <c r="E372" s="8">
        <v>0</v>
      </c>
      <c r="F372" s="17" t="s">
        <v>947</v>
      </c>
    </row>
    <row r="373" spans="1:6" ht="19.5" customHeight="1" x14ac:dyDescent="0.25">
      <c r="A373" s="54" t="s">
        <v>948</v>
      </c>
      <c r="B373" s="37" t="s">
        <v>949</v>
      </c>
      <c r="C373" s="13">
        <v>73.81</v>
      </c>
      <c r="D373" s="55"/>
      <c r="E373" s="8">
        <v>0</v>
      </c>
      <c r="F373" s="17" t="s">
        <v>950</v>
      </c>
    </row>
    <row r="374" spans="1:6" ht="19.5" customHeight="1" x14ac:dyDescent="0.25">
      <c r="A374" s="54" t="s">
        <v>951</v>
      </c>
      <c r="B374" s="37" t="s">
        <v>952</v>
      </c>
      <c r="C374" s="13">
        <v>73.81</v>
      </c>
      <c r="D374" s="55"/>
      <c r="E374" s="8">
        <v>0</v>
      </c>
      <c r="F374" s="17" t="s">
        <v>953</v>
      </c>
    </row>
    <row r="375" spans="1:6" ht="19.5" customHeight="1" x14ac:dyDescent="0.25">
      <c r="A375" s="54" t="s">
        <v>954</v>
      </c>
      <c r="B375" s="37" t="s">
        <v>955</v>
      </c>
      <c r="C375" s="13">
        <v>73.81</v>
      </c>
      <c r="D375" s="55"/>
      <c r="E375" s="8">
        <v>0</v>
      </c>
      <c r="F375" s="17" t="s">
        <v>956</v>
      </c>
    </row>
    <row r="376" spans="1:6" ht="19.5" customHeight="1" x14ac:dyDescent="0.25">
      <c r="A376" s="54" t="s">
        <v>957</v>
      </c>
      <c r="B376" s="37" t="s">
        <v>958</v>
      </c>
      <c r="C376" s="13">
        <v>73.81</v>
      </c>
      <c r="D376" s="55"/>
      <c r="E376" s="8">
        <v>0</v>
      </c>
      <c r="F376" s="17" t="s">
        <v>959</v>
      </c>
    </row>
    <row r="377" spans="1:6" ht="19.5" customHeight="1" x14ac:dyDescent="0.25">
      <c r="A377" s="54" t="s">
        <v>960</v>
      </c>
      <c r="B377" s="37" t="s">
        <v>961</v>
      </c>
      <c r="C377" s="13">
        <v>73.81</v>
      </c>
      <c r="D377" s="55"/>
      <c r="E377" s="8">
        <v>0</v>
      </c>
      <c r="F377" s="17" t="s">
        <v>962</v>
      </c>
    </row>
    <row r="378" spans="1:6" ht="19.5" customHeight="1" x14ac:dyDescent="0.25">
      <c r="A378" s="54" t="s">
        <v>963</v>
      </c>
      <c r="B378" s="37" t="s">
        <v>964</v>
      </c>
      <c r="C378" s="13">
        <v>73.81</v>
      </c>
      <c r="D378" s="55"/>
      <c r="E378" s="8">
        <v>0</v>
      </c>
      <c r="F378" s="17" t="s">
        <v>965</v>
      </c>
    </row>
    <row r="379" spans="1:6" ht="19.5" customHeight="1" x14ac:dyDescent="0.25">
      <c r="A379" s="54" t="s">
        <v>19</v>
      </c>
      <c r="B379" s="37" t="s">
        <v>966</v>
      </c>
      <c r="C379" s="13">
        <v>73.81</v>
      </c>
      <c r="D379" s="55"/>
      <c r="E379" s="8">
        <v>0</v>
      </c>
      <c r="F379" s="17" t="s">
        <v>967</v>
      </c>
    </row>
    <row r="380" spans="1:6" ht="19.5" customHeight="1" x14ac:dyDescent="0.25">
      <c r="A380" s="54" t="s">
        <v>968</v>
      </c>
      <c r="B380" s="37" t="s">
        <v>969</v>
      </c>
      <c r="C380" s="13">
        <v>73.81</v>
      </c>
      <c r="D380" s="55"/>
      <c r="E380" s="8">
        <v>0</v>
      </c>
      <c r="F380" s="17" t="s">
        <v>970</v>
      </c>
    </row>
    <row r="381" spans="1:6" ht="19.5" customHeight="1" x14ac:dyDescent="0.25">
      <c r="A381" s="54" t="s">
        <v>971</v>
      </c>
      <c r="B381" s="37" t="s">
        <v>972</v>
      </c>
      <c r="C381" s="13">
        <v>110.11</v>
      </c>
      <c r="D381" s="55"/>
      <c r="E381" s="8">
        <v>0</v>
      </c>
      <c r="F381" s="17" t="s">
        <v>973</v>
      </c>
    </row>
    <row r="382" spans="1:6" ht="19.5" customHeight="1" x14ac:dyDescent="0.25">
      <c r="A382" s="54" t="s">
        <v>974</v>
      </c>
      <c r="B382" s="37" t="s">
        <v>975</v>
      </c>
      <c r="C382" s="13">
        <v>110.11</v>
      </c>
      <c r="D382" s="55"/>
      <c r="E382" s="8">
        <v>0</v>
      </c>
      <c r="F382" s="17" t="s">
        <v>976</v>
      </c>
    </row>
    <row r="383" spans="1:6" ht="19.5" customHeight="1" x14ac:dyDescent="0.25">
      <c r="A383" s="54" t="s">
        <v>977</v>
      </c>
      <c r="B383" s="37" t="s">
        <v>978</v>
      </c>
      <c r="C383" s="13">
        <v>110.11</v>
      </c>
      <c r="D383" s="55"/>
      <c r="E383" s="8">
        <v>0</v>
      </c>
      <c r="F383" s="17" t="s">
        <v>979</v>
      </c>
    </row>
    <row r="384" spans="1:6" ht="19.5" customHeight="1" x14ac:dyDescent="0.25">
      <c r="A384" s="54" t="s">
        <v>980</v>
      </c>
      <c r="B384" s="37" t="s">
        <v>981</v>
      </c>
      <c r="C384" s="13">
        <v>110.11</v>
      </c>
      <c r="D384" s="55"/>
      <c r="E384" s="8">
        <v>0</v>
      </c>
      <c r="F384" s="17" t="s">
        <v>982</v>
      </c>
    </row>
    <row r="385" spans="1:6" ht="19.5" customHeight="1" x14ac:dyDescent="0.25">
      <c r="A385" s="54" t="s">
        <v>983</v>
      </c>
      <c r="B385" s="37" t="s">
        <v>984</v>
      </c>
      <c r="C385" s="13">
        <v>110.11</v>
      </c>
      <c r="D385" s="55"/>
      <c r="E385" s="8">
        <v>0</v>
      </c>
      <c r="F385" s="17" t="s">
        <v>985</v>
      </c>
    </row>
    <row r="386" spans="1:6" ht="19.5" customHeight="1" x14ac:dyDescent="0.25">
      <c r="A386" s="54" t="s">
        <v>986</v>
      </c>
      <c r="B386" s="37" t="s">
        <v>987</v>
      </c>
      <c r="C386" s="13">
        <v>110.11</v>
      </c>
      <c r="D386" s="55"/>
      <c r="E386" s="8">
        <v>0</v>
      </c>
      <c r="F386" s="17" t="s">
        <v>988</v>
      </c>
    </row>
    <row r="387" spans="1:6" ht="19.5" customHeight="1" x14ac:dyDescent="0.25">
      <c r="A387" s="54" t="s">
        <v>989</v>
      </c>
      <c r="B387" s="37" t="s">
        <v>990</v>
      </c>
      <c r="C387" s="13">
        <v>110.11</v>
      </c>
      <c r="D387" s="55"/>
      <c r="E387" s="8">
        <v>0</v>
      </c>
      <c r="F387" s="17" t="s">
        <v>991</v>
      </c>
    </row>
    <row r="388" spans="1:6" ht="19.5" customHeight="1" x14ac:dyDescent="0.25">
      <c r="A388" s="54" t="s">
        <v>992</v>
      </c>
      <c r="B388" s="37" t="s">
        <v>993</v>
      </c>
      <c r="C388" s="13">
        <v>110.11</v>
      </c>
      <c r="D388" s="55"/>
      <c r="E388" s="8">
        <v>0</v>
      </c>
      <c r="F388" s="17" t="s">
        <v>994</v>
      </c>
    </row>
    <row r="389" spans="1:6" ht="19.5" customHeight="1" x14ac:dyDescent="0.25">
      <c r="A389" s="54" t="s">
        <v>995</v>
      </c>
      <c r="B389" s="37" t="s">
        <v>996</v>
      </c>
      <c r="C389" s="13">
        <v>110.11</v>
      </c>
      <c r="D389" s="55"/>
      <c r="E389" s="8">
        <v>0</v>
      </c>
      <c r="F389" s="17" t="s">
        <v>997</v>
      </c>
    </row>
    <row r="390" spans="1:6" ht="19.5" customHeight="1" x14ac:dyDescent="0.25">
      <c r="A390" s="54" t="s">
        <v>998</v>
      </c>
      <c r="B390" s="37" t="s">
        <v>999</v>
      </c>
      <c r="C390" s="13">
        <v>110.11</v>
      </c>
      <c r="D390" s="55"/>
      <c r="E390" s="8">
        <v>0</v>
      </c>
      <c r="F390" s="17" t="s">
        <v>1000</v>
      </c>
    </row>
    <row r="391" spans="1:6" ht="19.5" customHeight="1" x14ac:dyDescent="0.25">
      <c r="A391" s="57"/>
      <c r="B391" s="140" t="s">
        <v>10172</v>
      </c>
      <c r="C391" s="58"/>
      <c r="D391" s="59"/>
      <c r="E391" s="60"/>
      <c r="F391" s="61"/>
    </row>
    <row r="392" spans="1:6" ht="19.5" customHeight="1" x14ac:dyDescent="0.25">
      <c r="A392" s="36" t="s">
        <v>790</v>
      </c>
      <c r="B392" s="62" t="s">
        <v>1453</v>
      </c>
      <c r="C392" s="32">
        <v>189.2</v>
      </c>
      <c r="D392" s="63"/>
      <c r="E392" s="8">
        <f t="shared" ref="E392:E398" si="21">SUM(D392*C392)</f>
        <v>0</v>
      </c>
      <c r="F392" s="72" t="s">
        <v>1454</v>
      </c>
    </row>
    <row r="393" spans="1:6" ht="19.5" customHeight="1" x14ac:dyDescent="0.25">
      <c r="A393" s="36" t="s">
        <v>1455</v>
      </c>
      <c r="B393" s="62" t="s">
        <v>1456</v>
      </c>
      <c r="C393" s="32">
        <v>189.2</v>
      </c>
      <c r="D393" s="63"/>
      <c r="E393" s="8">
        <f t="shared" si="21"/>
        <v>0</v>
      </c>
      <c r="F393" s="72" t="s">
        <v>1457</v>
      </c>
    </row>
    <row r="394" spans="1:6" ht="19.5" customHeight="1" x14ac:dyDescent="0.25">
      <c r="A394" s="36" t="s">
        <v>1458</v>
      </c>
      <c r="B394" s="62" t="s">
        <v>1459</v>
      </c>
      <c r="C394" s="32">
        <v>189.2</v>
      </c>
      <c r="D394" s="63"/>
      <c r="E394" s="8">
        <f t="shared" si="21"/>
        <v>0</v>
      </c>
      <c r="F394" s="72" t="s">
        <v>1460</v>
      </c>
    </row>
    <row r="395" spans="1:6" ht="19.5" customHeight="1" x14ac:dyDescent="0.25">
      <c r="A395" s="36" t="s">
        <v>1462</v>
      </c>
      <c r="B395" s="62" t="s">
        <v>1463</v>
      </c>
      <c r="C395" s="32">
        <v>189.2</v>
      </c>
      <c r="D395" s="63"/>
      <c r="E395" s="8">
        <f t="shared" si="21"/>
        <v>0</v>
      </c>
      <c r="F395" s="72" t="s">
        <v>1464</v>
      </c>
    </row>
    <row r="396" spans="1:6" ht="19.5" customHeight="1" x14ac:dyDescent="0.25">
      <c r="A396" s="36" t="s">
        <v>1465</v>
      </c>
      <c r="B396" s="62" t="s">
        <v>1466</v>
      </c>
      <c r="C396" s="32">
        <v>283.8</v>
      </c>
      <c r="D396" s="63"/>
      <c r="E396" s="8">
        <f t="shared" si="21"/>
        <v>0</v>
      </c>
      <c r="F396" s="72" t="s">
        <v>1467</v>
      </c>
    </row>
    <row r="397" spans="1:6" ht="19.5" customHeight="1" x14ac:dyDescent="0.25">
      <c r="A397" s="36" t="s">
        <v>1468</v>
      </c>
      <c r="B397" s="62" t="s">
        <v>1469</v>
      </c>
      <c r="C397" s="32">
        <v>182.6</v>
      </c>
      <c r="D397" s="63"/>
      <c r="E397" s="8">
        <f t="shared" si="21"/>
        <v>0</v>
      </c>
      <c r="F397" s="72" t="s">
        <v>1470</v>
      </c>
    </row>
    <row r="398" spans="1:6" ht="19.5" customHeight="1" x14ac:dyDescent="0.25">
      <c r="A398" s="36" t="s">
        <v>1471</v>
      </c>
      <c r="B398" s="62" t="s">
        <v>1472</v>
      </c>
      <c r="C398" s="32">
        <v>182.6</v>
      </c>
      <c r="D398" s="63"/>
      <c r="E398" s="8">
        <f t="shared" si="21"/>
        <v>0</v>
      </c>
      <c r="F398" s="72" t="s">
        <v>1473</v>
      </c>
    </row>
    <row r="399" spans="1:6" ht="19.5" customHeight="1" x14ac:dyDescent="0.25">
      <c r="A399" s="65"/>
      <c r="B399" s="145" t="s">
        <v>10173</v>
      </c>
      <c r="C399" s="34"/>
      <c r="D399" s="66"/>
      <c r="E399" s="8"/>
      <c r="F399" s="61"/>
    </row>
    <row r="400" spans="1:6" ht="19.5" customHeight="1" x14ac:dyDescent="0.25">
      <c r="A400" s="36" t="s">
        <v>817</v>
      </c>
      <c r="B400" s="37" t="s">
        <v>1474</v>
      </c>
      <c r="C400" s="32">
        <v>92.4</v>
      </c>
      <c r="D400" s="67"/>
      <c r="E400" s="8">
        <f t="shared" ref="E400:E443" si="22">SUM(D400*C400)</f>
        <v>0</v>
      </c>
      <c r="F400" s="72" t="s">
        <v>1475</v>
      </c>
    </row>
    <row r="401" spans="1:6" ht="19.5" customHeight="1" x14ac:dyDescent="0.25">
      <c r="A401" s="36" t="s">
        <v>1461</v>
      </c>
      <c r="B401" s="37" t="s">
        <v>1476</v>
      </c>
      <c r="C401" s="32">
        <v>92.4</v>
      </c>
      <c r="D401" s="67"/>
      <c r="E401" s="8">
        <f t="shared" si="22"/>
        <v>0</v>
      </c>
      <c r="F401" s="72" t="s">
        <v>1477</v>
      </c>
    </row>
    <row r="402" spans="1:6" ht="19.5" customHeight="1" x14ac:dyDescent="0.25">
      <c r="A402" s="36" t="s">
        <v>1478</v>
      </c>
      <c r="B402" s="37" t="s">
        <v>1479</v>
      </c>
      <c r="C402" s="32">
        <v>138.6</v>
      </c>
      <c r="D402" s="67"/>
      <c r="E402" s="8">
        <f t="shared" si="22"/>
        <v>0</v>
      </c>
      <c r="F402" s="72" t="s">
        <v>1480</v>
      </c>
    </row>
    <row r="403" spans="1:6" ht="19.5" customHeight="1" x14ac:dyDescent="0.25">
      <c r="A403" s="36" t="s">
        <v>1481</v>
      </c>
      <c r="B403" s="37" t="s">
        <v>1482</v>
      </c>
      <c r="C403" s="32">
        <v>138.6</v>
      </c>
      <c r="D403" s="67"/>
      <c r="E403" s="8">
        <f t="shared" si="22"/>
        <v>0</v>
      </c>
      <c r="F403" s="72" t="s">
        <v>1483</v>
      </c>
    </row>
    <row r="404" spans="1:6" ht="19.5" customHeight="1" x14ac:dyDescent="0.25">
      <c r="A404" s="36" t="s">
        <v>1484</v>
      </c>
      <c r="B404" s="37" t="s">
        <v>1485</v>
      </c>
      <c r="C404" s="32">
        <v>138.6</v>
      </c>
      <c r="D404" s="67"/>
      <c r="E404" s="8">
        <f t="shared" si="22"/>
        <v>0</v>
      </c>
      <c r="F404" s="72" t="s">
        <v>1486</v>
      </c>
    </row>
    <row r="405" spans="1:6" ht="19.5" customHeight="1" x14ac:dyDescent="0.25">
      <c r="A405" s="36" t="s">
        <v>1487</v>
      </c>
      <c r="B405" s="37" t="s">
        <v>1488</v>
      </c>
      <c r="C405" s="32">
        <v>138.6</v>
      </c>
      <c r="D405" s="67"/>
      <c r="E405" s="8">
        <f t="shared" si="22"/>
        <v>0</v>
      </c>
      <c r="F405" s="72" t="s">
        <v>1489</v>
      </c>
    </row>
    <row r="406" spans="1:6" ht="19.5" customHeight="1" x14ac:dyDescent="0.25">
      <c r="A406" s="65"/>
      <c r="B406" s="145" t="s">
        <v>9915</v>
      </c>
      <c r="C406" s="34"/>
      <c r="D406" s="66"/>
      <c r="E406" s="8">
        <f t="shared" si="22"/>
        <v>0</v>
      </c>
      <c r="F406" s="71"/>
    </row>
    <row r="407" spans="1:6" ht="19.5" customHeight="1" x14ac:dyDescent="0.25">
      <c r="A407" s="68" t="s">
        <v>1554</v>
      </c>
      <c r="B407" s="69" t="s">
        <v>1490</v>
      </c>
      <c r="C407" s="167">
        <v>55</v>
      </c>
      <c r="D407" s="67"/>
      <c r="E407" s="8">
        <f t="shared" si="22"/>
        <v>0</v>
      </c>
      <c r="F407" s="174" t="s">
        <v>1491</v>
      </c>
    </row>
    <row r="408" spans="1:6" ht="19.5" customHeight="1" x14ac:dyDescent="0.25">
      <c r="A408" s="68" t="s">
        <v>1555</v>
      </c>
      <c r="B408" s="69" t="s">
        <v>1492</v>
      </c>
      <c r="C408" s="167">
        <v>55</v>
      </c>
      <c r="D408" s="67"/>
      <c r="E408" s="8">
        <f t="shared" si="22"/>
        <v>0</v>
      </c>
      <c r="F408" s="174" t="s">
        <v>1493</v>
      </c>
    </row>
    <row r="409" spans="1:6" ht="19.5" customHeight="1" x14ac:dyDescent="0.25">
      <c r="A409" s="68" t="s">
        <v>1556</v>
      </c>
      <c r="B409" s="69" t="s">
        <v>1494</v>
      </c>
      <c r="C409" s="167">
        <v>55</v>
      </c>
      <c r="D409" s="67"/>
      <c r="E409" s="8">
        <f t="shared" si="22"/>
        <v>0</v>
      </c>
      <c r="F409" s="174" t="s">
        <v>1495</v>
      </c>
    </row>
    <row r="410" spans="1:6" ht="19.5" customHeight="1" x14ac:dyDescent="0.25">
      <c r="A410" s="68" t="s">
        <v>1557</v>
      </c>
      <c r="B410" s="69" t="s">
        <v>1496</v>
      </c>
      <c r="C410" s="167">
        <v>55</v>
      </c>
      <c r="D410" s="67"/>
      <c r="E410" s="8">
        <f t="shared" si="22"/>
        <v>0</v>
      </c>
      <c r="F410" s="174" t="s">
        <v>1497</v>
      </c>
    </row>
    <row r="411" spans="1:6" ht="19.5" customHeight="1" x14ac:dyDescent="0.25">
      <c r="A411" s="68" t="s">
        <v>1558</v>
      </c>
      <c r="B411" s="69" t="s">
        <v>1498</v>
      </c>
      <c r="C411" s="167">
        <v>35</v>
      </c>
      <c r="D411" s="67"/>
      <c r="E411" s="8">
        <f t="shared" si="22"/>
        <v>0</v>
      </c>
      <c r="F411" s="174" t="s">
        <v>1499</v>
      </c>
    </row>
    <row r="412" spans="1:6" ht="19.5" customHeight="1" x14ac:dyDescent="0.25">
      <c r="A412" s="68" t="s">
        <v>1559</v>
      </c>
      <c r="B412" s="69" t="s">
        <v>1500</v>
      </c>
      <c r="C412" s="167">
        <v>35</v>
      </c>
      <c r="D412" s="67"/>
      <c r="E412" s="8">
        <f t="shared" si="22"/>
        <v>0</v>
      </c>
      <c r="F412" s="174" t="s">
        <v>1501</v>
      </c>
    </row>
    <row r="413" spans="1:6" ht="19.5" customHeight="1" x14ac:dyDescent="0.25">
      <c r="A413" s="68" t="s">
        <v>1560</v>
      </c>
      <c r="B413" s="69" t="s">
        <v>1502</v>
      </c>
      <c r="C413" s="167">
        <v>95</v>
      </c>
      <c r="D413" s="67"/>
      <c r="E413" s="8">
        <f t="shared" si="22"/>
        <v>0</v>
      </c>
      <c r="F413" s="174" t="s">
        <v>1503</v>
      </c>
    </row>
    <row r="414" spans="1:6" ht="19.5" customHeight="1" x14ac:dyDescent="0.25">
      <c r="A414" s="68" t="s">
        <v>1561</v>
      </c>
      <c r="B414" s="69" t="s">
        <v>1504</v>
      </c>
      <c r="C414" s="167">
        <v>85</v>
      </c>
      <c r="D414" s="67"/>
      <c r="E414" s="8">
        <f t="shared" si="22"/>
        <v>0</v>
      </c>
      <c r="F414" s="174" t="s">
        <v>1505</v>
      </c>
    </row>
    <row r="415" spans="1:6" ht="19.5" customHeight="1" x14ac:dyDescent="0.25">
      <c r="A415" s="68" t="s">
        <v>1562</v>
      </c>
      <c r="B415" s="69" t="s">
        <v>1506</v>
      </c>
      <c r="C415" s="167">
        <v>25</v>
      </c>
      <c r="D415" s="67"/>
      <c r="E415" s="8">
        <f t="shared" si="22"/>
        <v>0</v>
      </c>
      <c r="F415" s="174" t="s">
        <v>1507</v>
      </c>
    </row>
    <row r="416" spans="1:6" ht="19.5" customHeight="1" x14ac:dyDescent="0.25">
      <c r="A416" s="68" t="s">
        <v>1563</v>
      </c>
      <c r="B416" s="69" t="s">
        <v>1508</v>
      </c>
      <c r="C416" s="167">
        <v>25</v>
      </c>
      <c r="D416" s="67"/>
      <c r="E416" s="8">
        <f t="shared" si="22"/>
        <v>0</v>
      </c>
      <c r="F416" s="174" t="s">
        <v>1509</v>
      </c>
    </row>
    <row r="417" spans="1:6" ht="19.5" customHeight="1" x14ac:dyDescent="0.25">
      <c r="A417" s="68" t="s">
        <v>1564</v>
      </c>
      <c r="B417" s="69" t="s">
        <v>1510</v>
      </c>
      <c r="C417" s="167">
        <v>45</v>
      </c>
      <c r="D417" s="67"/>
      <c r="E417" s="8">
        <f t="shared" si="22"/>
        <v>0</v>
      </c>
      <c r="F417" s="174" t="s">
        <v>1511</v>
      </c>
    </row>
    <row r="418" spans="1:6" ht="19.5" customHeight="1" x14ac:dyDescent="0.25">
      <c r="A418" s="68" t="s">
        <v>1565</v>
      </c>
      <c r="B418" s="69" t="s">
        <v>1512</v>
      </c>
      <c r="C418" s="167">
        <v>45</v>
      </c>
      <c r="D418" s="67"/>
      <c r="E418" s="8">
        <f t="shared" si="22"/>
        <v>0</v>
      </c>
      <c r="F418" s="174" t="s">
        <v>1513</v>
      </c>
    </row>
    <row r="419" spans="1:6" ht="19.5" customHeight="1" x14ac:dyDescent="0.25">
      <c r="A419" s="68" t="s">
        <v>1566</v>
      </c>
      <c r="B419" s="69" t="s">
        <v>1514</v>
      </c>
      <c r="C419" s="167">
        <v>85</v>
      </c>
      <c r="D419" s="67"/>
      <c r="E419" s="8">
        <f t="shared" si="22"/>
        <v>0</v>
      </c>
      <c r="F419" s="174" t="s">
        <v>1515</v>
      </c>
    </row>
    <row r="420" spans="1:6" ht="19.5" customHeight="1" x14ac:dyDescent="0.25">
      <c r="A420" s="68" t="s">
        <v>1567</v>
      </c>
      <c r="B420" s="69" t="s">
        <v>1516</v>
      </c>
      <c r="C420" s="167">
        <v>95</v>
      </c>
      <c r="D420" s="67"/>
      <c r="E420" s="8">
        <f t="shared" si="22"/>
        <v>0</v>
      </c>
      <c r="F420" s="174" t="s">
        <v>1517</v>
      </c>
    </row>
    <row r="421" spans="1:6" ht="19.5" customHeight="1" x14ac:dyDescent="0.25">
      <c r="A421" s="68" t="s">
        <v>1568</v>
      </c>
      <c r="B421" s="69" t="s">
        <v>1518</v>
      </c>
      <c r="C421" s="167">
        <v>95</v>
      </c>
      <c r="D421" s="67"/>
      <c r="E421" s="8">
        <f t="shared" si="22"/>
        <v>0</v>
      </c>
      <c r="F421" s="174" t="s">
        <v>1519</v>
      </c>
    </row>
    <row r="422" spans="1:6" ht="19.5" customHeight="1" x14ac:dyDescent="0.25">
      <c r="A422" s="68" t="s">
        <v>1569</v>
      </c>
      <c r="B422" s="69" t="s">
        <v>1520</v>
      </c>
      <c r="C422" s="167">
        <v>95</v>
      </c>
      <c r="D422" s="67"/>
      <c r="E422" s="8">
        <f t="shared" si="22"/>
        <v>0</v>
      </c>
      <c r="F422" s="174" t="s">
        <v>1521</v>
      </c>
    </row>
    <row r="423" spans="1:6" ht="19.5" customHeight="1" x14ac:dyDescent="0.25">
      <c r="A423" s="68" t="s">
        <v>1570</v>
      </c>
      <c r="B423" s="69" t="s">
        <v>1522</v>
      </c>
      <c r="C423" s="167">
        <v>45</v>
      </c>
      <c r="D423" s="67"/>
      <c r="E423" s="8">
        <f t="shared" si="22"/>
        <v>0</v>
      </c>
      <c r="F423" s="174" t="s">
        <v>1523</v>
      </c>
    </row>
    <row r="424" spans="1:6" ht="19.5" customHeight="1" x14ac:dyDescent="0.25">
      <c r="A424" s="68" t="s">
        <v>1571</v>
      </c>
      <c r="B424" s="69" t="s">
        <v>1524</v>
      </c>
      <c r="C424" s="167">
        <v>45</v>
      </c>
      <c r="D424" s="67"/>
      <c r="E424" s="8">
        <f t="shared" si="22"/>
        <v>0</v>
      </c>
      <c r="F424" s="174" t="s">
        <v>1525</v>
      </c>
    </row>
    <row r="425" spans="1:6" ht="19.5" customHeight="1" x14ac:dyDescent="0.25">
      <c r="A425" s="68" t="s">
        <v>1572</v>
      </c>
      <c r="B425" s="69" t="s">
        <v>1526</v>
      </c>
      <c r="C425" s="167">
        <v>40</v>
      </c>
      <c r="D425" s="67"/>
      <c r="E425" s="8">
        <f t="shared" si="22"/>
        <v>0</v>
      </c>
      <c r="F425" s="174" t="s">
        <v>1527</v>
      </c>
    </row>
    <row r="426" spans="1:6" ht="19.5" customHeight="1" x14ac:dyDescent="0.25">
      <c r="A426" s="68" t="s">
        <v>1573</v>
      </c>
      <c r="B426" s="69" t="s">
        <v>1528</v>
      </c>
      <c r="C426" s="167">
        <v>40</v>
      </c>
      <c r="D426" s="67"/>
      <c r="E426" s="8">
        <f t="shared" si="22"/>
        <v>0</v>
      </c>
      <c r="F426" s="174" t="s">
        <v>1529</v>
      </c>
    </row>
    <row r="427" spans="1:6" ht="19.5" customHeight="1" x14ac:dyDescent="0.25">
      <c r="A427" s="68" t="s">
        <v>1574</v>
      </c>
      <c r="B427" s="69" t="s">
        <v>1530</v>
      </c>
      <c r="C427" s="167">
        <v>75</v>
      </c>
      <c r="D427" s="67"/>
      <c r="E427" s="8">
        <f t="shared" si="22"/>
        <v>0</v>
      </c>
      <c r="F427" s="174" t="s">
        <v>1531</v>
      </c>
    </row>
    <row r="428" spans="1:6" ht="19.5" customHeight="1" x14ac:dyDescent="0.25">
      <c r="A428" s="68" t="s">
        <v>1575</v>
      </c>
      <c r="B428" s="69" t="s">
        <v>1532</v>
      </c>
      <c r="C428" s="167">
        <v>75</v>
      </c>
      <c r="D428" s="67"/>
      <c r="E428" s="8">
        <f t="shared" si="22"/>
        <v>0</v>
      </c>
      <c r="F428" s="174" t="s">
        <v>1533</v>
      </c>
    </row>
    <row r="429" spans="1:6" ht="19.5" customHeight="1" x14ac:dyDescent="0.25">
      <c r="A429" s="68" t="s">
        <v>1576</v>
      </c>
      <c r="B429" s="69" t="s">
        <v>1534</v>
      </c>
      <c r="C429" s="167">
        <v>15</v>
      </c>
      <c r="D429" s="67"/>
      <c r="E429" s="8">
        <f t="shared" si="22"/>
        <v>0</v>
      </c>
      <c r="F429" s="174" t="s">
        <v>1535</v>
      </c>
    </row>
    <row r="430" spans="1:6" ht="19.5" customHeight="1" x14ac:dyDescent="0.25">
      <c r="A430" s="68" t="s">
        <v>1577</v>
      </c>
      <c r="B430" s="69" t="s">
        <v>1536</v>
      </c>
      <c r="C430" s="167">
        <v>15</v>
      </c>
      <c r="D430" s="67"/>
      <c r="E430" s="8">
        <f t="shared" si="22"/>
        <v>0</v>
      </c>
      <c r="F430" s="174" t="s">
        <v>1537</v>
      </c>
    </row>
    <row r="431" spans="1:6" ht="19.5" customHeight="1" x14ac:dyDescent="0.25">
      <c r="A431" s="68" t="s">
        <v>1578</v>
      </c>
      <c r="B431" s="69" t="s">
        <v>1538</v>
      </c>
      <c r="C431" s="167">
        <v>25</v>
      </c>
      <c r="D431" s="67"/>
      <c r="E431" s="8">
        <f t="shared" si="22"/>
        <v>0</v>
      </c>
      <c r="F431" s="174" t="s">
        <v>1539</v>
      </c>
    </row>
    <row r="432" spans="1:6" ht="19.5" customHeight="1" x14ac:dyDescent="0.25">
      <c r="A432" s="68" t="s">
        <v>1579</v>
      </c>
      <c r="B432" s="69" t="s">
        <v>1540</v>
      </c>
      <c r="C432" s="167">
        <v>25</v>
      </c>
      <c r="D432" s="67"/>
      <c r="E432" s="8">
        <f t="shared" si="22"/>
        <v>0</v>
      </c>
      <c r="F432" s="174" t="s">
        <v>1541</v>
      </c>
    </row>
    <row r="433" spans="1:6" ht="19.5" customHeight="1" x14ac:dyDescent="0.25">
      <c r="A433" s="68" t="s">
        <v>1580</v>
      </c>
      <c r="B433" s="69" t="s">
        <v>1542</v>
      </c>
      <c r="C433" s="167">
        <v>75</v>
      </c>
      <c r="D433" s="67"/>
      <c r="E433" s="8">
        <f t="shared" si="22"/>
        <v>0</v>
      </c>
      <c r="F433" s="174" t="s">
        <v>1543</v>
      </c>
    </row>
    <row r="434" spans="1:6" ht="19.5" customHeight="1" x14ac:dyDescent="0.25">
      <c r="A434" s="68" t="s">
        <v>1581</v>
      </c>
      <c r="B434" s="69" t="s">
        <v>1544</v>
      </c>
      <c r="C434" s="167">
        <v>75</v>
      </c>
      <c r="D434" s="67"/>
      <c r="E434" s="8">
        <f t="shared" si="22"/>
        <v>0</v>
      </c>
      <c r="F434" s="174" t="s">
        <v>1545</v>
      </c>
    </row>
    <row r="435" spans="1:6" ht="19.5" customHeight="1" x14ac:dyDescent="0.25">
      <c r="A435" s="68" t="s">
        <v>1582</v>
      </c>
      <c r="B435" s="69" t="s">
        <v>1546</v>
      </c>
      <c r="C435" s="167">
        <v>75</v>
      </c>
      <c r="D435" s="67"/>
      <c r="E435" s="8">
        <f t="shared" si="22"/>
        <v>0</v>
      </c>
      <c r="F435" s="174" t="s">
        <v>1547</v>
      </c>
    </row>
    <row r="436" spans="1:6" ht="19.5" customHeight="1" x14ac:dyDescent="0.25">
      <c r="A436" s="68" t="s">
        <v>1583</v>
      </c>
      <c r="B436" s="69" t="s">
        <v>1548</v>
      </c>
      <c r="C436" s="167">
        <v>75</v>
      </c>
      <c r="D436" s="67"/>
      <c r="E436" s="8">
        <f t="shared" si="22"/>
        <v>0</v>
      </c>
      <c r="F436" s="174" t="s">
        <v>1549</v>
      </c>
    </row>
    <row r="437" spans="1:6" ht="19.5" customHeight="1" x14ac:dyDescent="0.25">
      <c r="A437" s="68" t="s">
        <v>1584</v>
      </c>
      <c r="B437" s="69" t="s">
        <v>1550</v>
      </c>
      <c r="C437" s="167">
        <v>75</v>
      </c>
      <c r="D437" s="67"/>
      <c r="E437" s="8">
        <f t="shared" si="22"/>
        <v>0</v>
      </c>
      <c r="F437" s="174" t="s">
        <v>1551</v>
      </c>
    </row>
    <row r="438" spans="1:6" ht="19.5" customHeight="1" x14ac:dyDescent="0.25">
      <c r="A438" s="68" t="s">
        <v>1585</v>
      </c>
      <c r="B438" s="69" t="s">
        <v>1552</v>
      </c>
      <c r="C438" s="167">
        <v>75</v>
      </c>
      <c r="D438" s="67"/>
      <c r="E438" s="8">
        <f t="shared" ref="E438:E439" si="23">SUM(D438*C438)</f>
        <v>0</v>
      </c>
      <c r="F438" s="174" t="s">
        <v>1553</v>
      </c>
    </row>
    <row r="439" spans="1:6" ht="18.75" customHeight="1" x14ac:dyDescent="0.25">
      <c r="A439" s="68" t="s">
        <v>10330</v>
      </c>
      <c r="B439" s="69" t="s">
        <v>10332</v>
      </c>
      <c r="C439" s="167">
        <v>45</v>
      </c>
      <c r="D439" s="67"/>
      <c r="E439" s="8">
        <f t="shared" si="23"/>
        <v>0</v>
      </c>
      <c r="F439" s="174" t="s">
        <v>10331</v>
      </c>
    </row>
    <row r="440" spans="1:6" ht="18.75" customHeight="1" x14ac:dyDescent="0.25">
      <c r="A440" s="68" t="s">
        <v>10335</v>
      </c>
      <c r="B440" s="69" t="s">
        <v>10333</v>
      </c>
      <c r="C440" s="167">
        <v>45</v>
      </c>
      <c r="D440" s="67"/>
      <c r="E440" s="8">
        <f t="shared" ref="E440:E442" si="24">SUM(D440*C440)</f>
        <v>0</v>
      </c>
      <c r="F440" s="174" t="s">
        <v>10337</v>
      </c>
    </row>
    <row r="441" spans="1:6" ht="18.75" customHeight="1" x14ac:dyDescent="0.25">
      <c r="A441" s="68" t="s">
        <v>10336</v>
      </c>
      <c r="B441" s="69" t="s">
        <v>10334</v>
      </c>
      <c r="C441" s="167">
        <v>45</v>
      </c>
      <c r="D441" s="67"/>
      <c r="E441" s="8">
        <f t="shared" si="24"/>
        <v>0</v>
      </c>
      <c r="F441" s="174" t="s">
        <v>10338</v>
      </c>
    </row>
    <row r="442" spans="1:6" ht="18.75" customHeight="1" x14ac:dyDescent="0.25">
      <c r="A442" s="68" t="s">
        <v>10339</v>
      </c>
      <c r="B442" s="69" t="s">
        <v>10341</v>
      </c>
      <c r="C442" s="167">
        <v>45</v>
      </c>
      <c r="D442" s="67"/>
      <c r="E442" s="8">
        <f t="shared" si="24"/>
        <v>0</v>
      </c>
      <c r="F442" s="174" t="s">
        <v>10342</v>
      </c>
    </row>
    <row r="443" spans="1:6" ht="18.75" customHeight="1" x14ac:dyDescent="0.25">
      <c r="A443" s="68" t="s">
        <v>10343</v>
      </c>
      <c r="B443" s="69" t="s">
        <v>10340</v>
      </c>
      <c r="C443" s="167">
        <v>45</v>
      </c>
      <c r="D443" s="67"/>
      <c r="E443" s="8">
        <f t="shared" si="22"/>
        <v>0</v>
      </c>
      <c r="F443" s="174" t="s">
        <v>10344</v>
      </c>
    </row>
    <row r="444" spans="1:6" ht="19.5" customHeight="1" x14ac:dyDescent="0.25">
      <c r="A444" s="65"/>
      <c r="B444" s="143" t="s">
        <v>10174</v>
      </c>
      <c r="C444" s="31"/>
      <c r="D444" s="70"/>
      <c r="E444" s="8"/>
      <c r="F444" s="71"/>
    </row>
    <row r="445" spans="1:6" ht="19.5" customHeight="1" x14ac:dyDescent="0.25">
      <c r="A445" s="40" t="s">
        <v>1001</v>
      </c>
      <c r="B445" s="16" t="s">
        <v>1002</v>
      </c>
      <c r="C445" s="32">
        <v>79.86</v>
      </c>
      <c r="D445" s="39"/>
      <c r="E445" s="8">
        <f t="shared" ref="E445:E466" si="25">SUM(D445*C445)</f>
        <v>0</v>
      </c>
      <c r="F445" s="72" t="s">
        <v>1003</v>
      </c>
    </row>
    <row r="446" spans="1:6" ht="19.5" customHeight="1" x14ac:dyDescent="0.25">
      <c r="A446" s="40" t="s">
        <v>1004</v>
      </c>
      <c r="B446" s="16" t="s">
        <v>1005</v>
      </c>
      <c r="C446" s="32">
        <v>79.86</v>
      </c>
      <c r="D446" s="39"/>
      <c r="E446" s="8">
        <f t="shared" si="25"/>
        <v>0</v>
      </c>
      <c r="F446" s="72" t="s">
        <v>1006</v>
      </c>
    </row>
    <row r="447" spans="1:6" ht="19.5" customHeight="1" x14ac:dyDescent="0.25">
      <c r="A447" s="40" t="s">
        <v>1007</v>
      </c>
      <c r="B447" s="16" t="s">
        <v>1008</v>
      </c>
      <c r="C447" s="32">
        <v>79.86</v>
      </c>
      <c r="D447" s="39"/>
      <c r="E447" s="8">
        <f t="shared" si="25"/>
        <v>0</v>
      </c>
      <c r="F447" s="72" t="s">
        <v>1009</v>
      </c>
    </row>
    <row r="448" spans="1:6" ht="19.5" customHeight="1" x14ac:dyDescent="0.25">
      <c r="A448" s="40" t="s">
        <v>1010</v>
      </c>
      <c r="B448" s="16" t="s">
        <v>1011</v>
      </c>
      <c r="C448" s="32">
        <v>79.86</v>
      </c>
      <c r="D448" s="39"/>
      <c r="E448" s="8">
        <f t="shared" si="25"/>
        <v>0</v>
      </c>
      <c r="F448" s="72" t="s">
        <v>1012</v>
      </c>
    </row>
    <row r="449" spans="1:6" ht="19.5" customHeight="1" x14ac:dyDescent="0.25">
      <c r="A449" s="40" t="s">
        <v>1013</v>
      </c>
      <c r="B449" s="16" t="s">
        <v>1014</v>
      </c>
      <c r="C449" s="32">
        <v>79.86</v>
      </c>
      <c r="D449" s="39"/>
      <c r="E449" s="8">
        <f t="shared" si="25"/>
        <v>0</v>
      </c>
      <c r="F449" s="72" t="s">
        <v>1015</v>
      </c>
    </row>
    <row r="450" spans="1:6" ht="19.5" customHeight="1" x14ac:dyDescent="0.25">
      <c r="A450" s="40" t="s">
        <v>1016</v>
      </c>
      <c r="B450" s="16" t="s">
        <v>1017</v>
      </c>
      <c r="C450" s="32">
        <v>79.86</v>
      </c>
      <c r="D450" s="39"/>
      <c r="E450" s="8">
        <f t="shared" si="25"/>
        <v>0</v>
      </c>
      <c r="F450" s="72" t="s">
        <v>1018</v>
      </c>
    </row>
    <row r="451" spans="1:6" ht="19.5" customHeight="1" x14ac:dyDescent="0.25">
      <c r="A451" s="40" t="s">
        <v>1019</v>
      </c>
      <c r="B451" s="16" t="s">
        <v>1020</v>
      </c>
      <c r="C451" s="32">
        <v>79.86</v>
      </c>
      <c r="D451" s="39"/>
      <c r="E451" s="8">
        <f t="shared" si="25"/>
        <v>0</v>
      </c>
      <c r="F451" s="72" t="s">
        <v>1021</v>
      </c>
    </row>
    <row r="452" spans="1:6" ht="19.5" customHeight="1" x14ac:dyDescent="0.25">
      <c r="A452" s="40" t="s">
        <v>1022</v>
      </c>
      <c r="B452" s="16" t="s">
        <v>1023</v>
      </c>
      <c r="C452" s="32">
        <v>79.86</v>
      </c>
      <c r="D452" s="39"/>
      <c r="E452" s="8">
        <f t="shared" si="25"/>
        <v>0</v>
      </c>
      <c r="F452" s="72" t="s">
        <v>1024</v>
      </c>
    </row>
    <row r="453" spans="1:6" ht="19.5" customHeight="1" x14ac:dyDescent="0.25">
      <c r="A453" s="40" t="s">
        <v>1025</v>
      </c>
      <c r="B453" s="16" t="s">
        <v>1026</v>
      </c>
      <c r="C453" s="32">
        <v>79.86</v>
      </c>
      <c r="D453" s="39"/>
      <c r="E453" s="8">
        <f t="shared" si="25"/>
        <v>0</v>
      </c>
      <c r="F453" s="72" t="s">
        <v>1027</v>
      </c>
    </row>
    <row r="454" spans="1:6" ht="19.5" customHeight="1" x14ac:dyDescent="0.25">
      <c r="A454" s="40" t="s">
        <v>1028</v>
      </c>
      <c r="B454" s="16" t="s">
        <v>1029</v>
      </c>
      <c r="C454" s="32">
        <v>79.86</v>
      </c>
      <c r="D454" s="39"/>
      <c r="E454" s="8">
        <f t="shared" si="25"/>
        <v>0</v>
      </c>
      <c r="F454" s="72" t="s">
        <v>1030</v>
      </c>
    </row>
    <row r="455" spans="1:6" ht="19.5" customHeight="1" x14ac:dyDescent="0.25">
      <c r="A455" s="40" t="s">
        <v>1031</v>
      </c>
      <c r="B455" s="16" t="s">
        <v>1032</v>
      </c>
      <c r="C455" s="32">
        <v>79.86</v>
      </c>
      <c r="D455" s="39"/>
      <c r="E455" s="8">
        <f t="shared" si="25"/>
        <v>0</v>
      </c>
      <c r="F455" s="72" t="s">
        <v>1033</v>
      </c>
    </row>
    <row r="456" spans="1:6" ht="19.5" customHeight="1" x14ac:dyDescent="0.25">
      <c r="A456" s="40" t="s">
        <v>1034</v>
      </c>
      <c r="B456" s="16" t="s">
        <v>1035</v>
      </c>
      <c r="C456" s="32">
        <v>79.86</v>
      </c>
      <c r="D456" s="39"/>
      <c r="E456" s="8">
        <f t="shared" si="25"/>
        <v>0</v>
      </c>
      <c r="F456" s="72" t="s">
        <v>1036</v>
      </c>
    </row>
    <row r="457" spans="1:6" ht="19.5" customHeight="1" x14ac:dyDescent="0.25">
      <c r="A457" s="40" t="s">
        <v>1037</v>
      </c>
      <c r="B457" s="16" t="s">
        <v>1038</v>
      </c>
      <c r="C457" s="32">
        <v>79.86</v>
      </c>
      <c r="D457" s="39"/>
      <c r="E457" s="8">
        <f t="shared" si="25"/>
        <v>0</v>
      </c>
      <c r="F457" s="72" t="s">
        <v>1039</v>
      </c>
    </row>
    <row r="458" spans="1:6" ht="19.5" customHeight="1" x14ac:dyDescent="0.25">
      <c r="A458" s="40" t="s">
        <v>1040</v>
      </c>
      <c r="B458" s="16" t="s">
        <v>1041</v>
      </c>
      <c r="C458" s="32">
        <v>79.86</v>
      </c>
      <c r="D458" s="39"/>
      <c r="E458" s="8">
        <f t="shared" si="25"/>
        <v>0</v>
      </c>
      <c r="F458" s="72" t="s">
        <v>1042</v>
      </c>
    </row>
    <row r="459" spans="1:6" ht="19.5" customHeight="1" x14ac:dyDescent="0.25">
      <c r="A459" s="40" t="s">
        <v>1043</v>
      </c>
      <c r="B459" s="16" t="s">
        <v>1044</v>
      </c>
      <c r="C459" s="32">
        <v>79.86</v>
      </c>
      <c r="D459" s="39"/>
      <c r="E459" s="8">
        <f t="shared" si="25"/>
        <v>0</v>
      </c>
      <c r="F459" s="72" t="s">
        <v>1045</v>
      </c>
    </row>
    <row r="460" spans="1:6" ht="19.5" customHeight="1" x14ac:dyDescent="0.25">
      <c r="A460" s="40" t="s">
        <v>1046</v>
      </c>
      <c r="B460" s="16" t="s">
        <v>1047</v>
      </c>
      <c r="C460" s="32">
        <v>79.86</v>
      </c>
      <c r="D460" s="39"/>
      <c r="E460" s="8">
        <f t="shared" si="25"/>
        <v>0</v>
      </c>
      <c r="F460" s="72" t="s">
        <v>1048</v>
      </c>
    </row>
    <row r="461" spans="1:6" ht="19.5" customHeight="1" x14ac:dyDescent="0.25">
      <c r="A461" s="40" t="s">
        <v>1049</v>
      </c>
      <c r="B461" s="16" t="s">
        <v>1050</v>
      </c>
      <c r="C461" s="32">
        <v>79.86</v>
      </c>
      <c r="D461" s="39"/>
      <c r="E461" s="8">
        <f t="shared" si="25"/>
        <v>0</v>
      </c>
      <c r="F461" s="72" t="s">
        <v>1051</v>
      </c>
    </row>
    <row r="462" spans="1:6" ht="19.5" customHeight="1" x14ac:dyDescent="0.25">
      <c r="A462" s="40" t="s">
        <v>1052</v>
      </c>
      <c r="B462" s="16" t="s">
        <v>1053</v>
      </c>
      <c r="C462" s="32">
        <v>79.86</v>
      </c>
      <c r="D462" s="39"/>
      <c r="E462" s="8">
        <f t="shared" si="25"/>
        <v>0</v>
      </c>
      <c r="F462" s="72" t="s">
        <v>1054</v>
      </c>
    </row>
    <row r="463" spans="1:6" ht="19.5" customHeight="1" x14ac:dyDescent="0.25">
      <c r="A463" s="40" t="s">
        <v>1055</v>
      </c>
      <c r="B463" s="16" t="s">
        <v>1056</v>
      </c>
      <c r="C463" s="32">
        <v>79.86</v>
      </c>
      <c r="D463" s="39"/>
      <c r="E463" s="8">
        <f t="shared" si="25"/>
        <v>0</v>
      </c>
      <c r="F463" s="72" t="s">
        <v>1057</v>
      </c>
    </row>
    <row r="464" spans="1:6" ht="19.5" customHeight="1" x14ac:dyDescent="0.25">
      <c r="A464" s="40" t="s">
        <v>1058</v>
      </c>
      <c r="B464" s="16" t="s">
        <v>1059</v>
      </c>
      <c r="C464" s="32">
        <v>79.86</v>
      </c>
      <c r="D464" s="39"/>
      <c r="E464" s="8">
        <f t="shared" si="25"/>
        <v>0</v>
      </c>
      <c r="F464" s="72" t="s">
        <v>1060</v>
      </c>
    </row>
    <row r="465" spans="1:6" ht="19.5" customHeight="1" x14ac:dyDescent="0.25">
      <c r="A465" s="40" t="s">
        <v>1061</v>
      </c>
      <c r="B465" s="16" t="s">
        <v>1062</v>
      </c>
      <c r="C465" s="32">
        <v>79.86</v>
      </c>
      <c r="D465" s="39"/>
      <c r="E465" s="8">
        <f t="shared" si="25"/>
        <v>0</v>
      </c>
      <c r="F465" s="72" t="s">
        <v>1063</v>
      </c>
    </row>
    <row r="466" spans="1:6" ht="19.5" customHeight="1" x14ac:dyDescent="0.25">
      <c r="A466" s="40" t="s">
        <v>1064</v>
      </c>
      <c r="B466" s="16" t="s">
        <v>1065</v>
      </c>
      <c r="C466" s="32">
        <v>79.86</v>
      </c>
      <c r="D466" s="39"/>
      <c r="E466" s="8">
        <f t="shared" si="25"/>
        <v>0</v>
      </c>
      <c r="F466" s="72" t="s">
        <v>1066</v>
      </c>
    </row>
    <row r="467" spans="1:6" ht="19.5" customHeight="1" x14ac:dyDescent="0.25">
      <c r="A467" s="65"/>
      <c r="B467" s="143" t="s">
        <v>10175</v>
      </c>
      <c r="C467" s="98"/>
      <c r="D467" s="70"/>
      <c r="E467" s="70"/>
      <c r="F467" s="71"/>
    </row>
    <row r="468" spans="1:6" ht="19.5" customHeight="1" x14ac:dyDescent="0.25">
      <c r="A468" s="41" t="s">
        <v>1067</v>
      </c>
      <c r="B468" s="73" t="s">
        <v>1068</v>
      </c>
      <c r="C468" s="32">
        <v>111.32</v>
      </c>
      <c r="D468" s="14"/>
      <c r="E468" s="8">
        <f t="shared" ref="E468:E484" si="26">SUM(D468*C468)</f>
        <v>0</v>
      </c>
      <c r="F468" s="19" t="s">
        <v>1069</v>
      </c>
    </row>
    <row r="469" spans="1:6" ht="19.5" customHeight="1" x14ac:dyDescent="0.25">
      <c r="A469" s="41" t="s">
        <v>1070</v>
      </c>
      <c r="B469" s="73" t="s">
        <v>1071</v>
      </c>
      <c r="C469" s="32">
        <v>111.32</v>
      </c>
      <c r="D469" s="14"/>
      <c r="E469" s="8">
        <f t="shared" si="26"/>
        <v>0</v>
      </c>
      <c r="F469" s="19" t="s">
        <v>1072</v>
      </c>
    </row>
    <row r="470" spans="1:6" ht="19.5" customHeight="1" x14ac:dyDescent="0.25">
      <c r="A470" s="41" t="s">
        <v>1073</v>
      </c>
      <c r="B470" s="73" t="s">
        <v>1074</v>
      </c>
      <c r="C470" s="32">
        <v>111.32</v>
      </c>
      <c r="D470" s="14"/>
      <c r="E470" s="8">
        <f t="shared" si="26"/>
        <v>0</v>
      </c>
      <c r="F470" s="19" t="s">
        <v>1075</v>
      </c>
    </row>
    <row r="471" spans="1:6" ht="19.5" customHeight="1" x14ac:dyDescent="0.25">
      <c r="A471" s="41" t="s">
        <v>1076</v>
      </c>
      <c r="B471" s="73" t="s">
        <v>1077</v>
      </c>
      <c r="C471" s="32">
        <v>111.32</v>
      </c>
      <c r="D471" s="14"/>
      <c r="E471" s="8">
        <f t="shared" si="26"/>
        <v>0</v>
      </c>
      <c r="F471" s="19" t="s">
        <v>1078</v>
      </c>
    </row>
    <row r="472" spans="1:6" ht="19.5" customHeight="1" x14ac:dyDescent="0.25">
      <c r="A472" s="41" t="s">
        <v>1079</v>
      </c>
      <c r="B472" s="74" t="s">
        <v>1080</v>
      </c>
      <c r="C472" s="32">
        <v>111.32</v>
      </c>
      <c r="D472" s="14"/>
      <c r="E472" s="8">
        <f t="shared" si="26"/>
        <v>0</v>
      </c>
      <c r="F472" s="19" t="s">
        <v>1081</v>
      </c>
    </row>
    <row r="473" spans="1:6" ht="19.5" customHeight="1" x14ac:dyDescent="0.25">
      <c r="A473" s="41" t="s">
        <v>1082</v>
      </c>
      <c r="B473" s="73" t="s">
        <v>1083</v>
      </c>
      <c r="C473" s="32">
        <v>111.32</v>
      </c>
      <c r="D473" s="14"/>
      <c r="E473" s="8">
        <f t="shared" si="26"/>
        <v>0</v>
      </c>
      <c r="F473" s="19" t="s">
        <v>1084</v>
      </c>
    </row>
    <row r="474" spans="1:6" ht="19.5" customHeight="1" x14ac:dyDescent="0.25">
      <c r="A474" s="41" t="s">
        <v>1085</v>
      </c>
      <c r="B474" s="73" t="s">
        <v>1086</v>
      </c>
      <c r="C474" s="32">
        <v>111.32</v>
      </c>
      <c r="D474" s="14"/>
      <c r="E474" s="8">
        <f t="shared" si="26"/>
        <v>0</v>
      </c>
      <c r="F474" s="19" t="s">
        <v>1087</v>
      </c>
    </row>
    <row r="475" spans="1:6" ht="19.5" customHeight="1" x14ac:dyDescent="0.25">
      <c r="A475" s="41" t="s">
        <v>1088</v>
      </c>
      <c r="B475" s="73" t="s">
        <v>1089</v>
      </c>
      <c r="C475" s="32">
        <v>111.32</v>
      </c>
      <c r="D475" s="14"/>
      <c r="E475" s="8">
        <f t="shared" si="26"/>
        <v>0</v>
      </c>
      <c r="F475" s="19" t="s">
        <v>1090</v>
      </c>
    </row>
    <row r="476" spans="1:6" ht="19.5" customHeight="1" x14ac:dyDescent="0.25">
      <c r="A476" s="41" t="s">
        <v>1091</v>
      </c>
      <c r="B476" s="73" t="s">
        <v>1092</v>
      </c>
      <c r="C476" s="32">
        <v>111.32</v>
      </c>
      <c r="D476" s="14"/>
      <c r="E476" s="8">
        <f t="shared" si="26"/>
        <v>0</v>
      </c>
      <c r="F476" s="19" t="s">
        <v>1093</v>
      </c>
    </row>
    <row r="477" spans="1:6" ht="19.5" customHeight="1" x14ac:dyDescent="0.25">
      <c r="A477" s="41" t="s">
        <v>1094</v>
      </c>
      <c r="B477" s="73" t="s">
        <v>1095</v>
      </c>
      <c r="C477" s="32">
        <v>111.32</v>
      </c>
      <c r="D477" s="14"/>
      <c r="E477" s="8">
        <f t="shared" si="26"/>
        <v>0</v>
      </c>
      <c r="F477" s="19" t="s">
        <v>1096</v>
      </c>
    </row>
    <row r="478" spans="1:6" ht="19.5" customHeight="1" x14ac:dyDescent="0.25">
      <c r="A478" s="41" t="s">
        <v>1097</v>
      </c>
      <c r="B478" s="74" t="s">
        <v>1098</v>
      </c>
      <c r="C478" s="32">
        <v>111.32</v>
      </c>
      <c r="D478" s="14"/>
      <c r="E478" s="8">
        <f t="shared" si="26"/>
        <v>0</v>
      </c>
      <c r="F478" s="19" t="s">
        <v>1099</v>
      </c>
    </row>
    <row r="479" spans="1:6" ht="19.5" customHeight="1" x14ac:dyDescent="0.25">
      <c r="A479" s="41" t="s">
        <v>1100</v>
      </c>
      <c r="B479" s="73" t="s">
        <v>1101</v>
      </c>
      <c r="C479" s="32">
        <v>111.32</v>
      </c>
      <c r="D479" s="14"/>
      <c r="E479" s="8">
        <f t="shared" si="26"/>
        <v>0</v>
      </c>
      <c r="F479" s="19" t="s">
        <v>1102</v>
      </c>
    </row>
    <row r="480" spans="1:6" ht="19.5" customHeight="1" x14ac:dyDescent="0.25">
      <c r="A480" s="41" t="s">
        <v>1103</v>
      </c>
      <c r="B480" s="73" t="s">
        <v>1104</v>
      </c>
      <c r="C480" s="32">
        <v>111.32</v>
      </c>
      <c r="D480" s="14"/>
      <c r="E480" s="8">
        <f t="shared" si="26"/>
        <v>0</v>
      </c>
      <c r="F480" s="19" t="s">
        <v>1105</v>
      </c>
    </row>
    <row r="481" spans="1:6" ht="19.5" customHeight="1" x14ac:dyDescent="0.25">
      <c r="A481" s="41" t="s">
        <v>1106</v>
      </c>
      <c r="B481" s="73" t="s">
        <v>1107</v>
      </c>
      <c r="C481" s="32">
        <v>111.32</v>
      </c>
      <c r="D481" s="14"/>
      <c r="E481" s="8">
        <f t="shared" si="26"/>
        <v>0</v>
      </c>
      <c r="F481" s="19" t="s">
        <v>1108</v>
      </c>
    </row>
    <row r="482" spans="1:6" ht="19.5" customHeight="1" x14ac:dyDescent="0.25">
      <c r="A482" s="41" t="s">
        <v>1109</v>
      </c>
      <c r="B482" s="73" t="s">
        <v>1110</v>
      </c>
      <c r="C482" s="32">
        <v>111.32</v>
      </c>
      <c r="D482" s="14"/>
      <c r="E482" s="8">
        <f t="shared" si="26"/>
        <v>0</v>
      </c>
      <c r="F482" s="19" t="s">
        <v>1111</v>
      </c>
    </row>
    <row r="483" spans="1:6" ht="19.5" customHeight="1" x14ac:dyDescent="0.25">
      <c r="A483" s="41" t="s">
        <v>1112</v>
      </c>
      <c r="B483" s="73" t="s">
        <v>1113</v>
      </c>
      <c r="C483" s="32">
        <v>111.32</v>
      </c>
      <c r="D483" s="14"/>
      <c r="E483" s="8">
        <f t="shared" si="26"/>
        <v>0</v>
      </c>
      <c r="F483" s="19" t="s">
        <v>1114</v>
      </c>
    </row>
    <row r="484" spans="1:6" ht="19.5" customHeight="1" x14ac:dyDescent="0.25">
      <c r="A484" s="41" t="s">
        <v>1115</v>
      </c>
      <c r="B484" s="74" t="s">
        <v>1116</v>
      </c>
      <c r="C484" s="32">
        <v>111.32</v>
      </c>
      <c r="D484" s="14"/>
      <c r="E484" s="8">
        <f t="shared" si="26"/>
        <v>0</v>
      </c>
      <c r="F484" s="19" t="s">
        <v>1117</v>
      </c>
    </row>
    <row r="485" spans="1:6" ht="19.5" customHeight="1" x14ac:dyDescent="0.25">
      <c r="A485" s="57"/>
      <c r="B485" s="140" t="s">
        <v>9916</v>
      </c>
      <c r="C485" s="177"/>
      <c r="D485" s="59"/>
      <c r="E485" s="75"/>
      <c r="F485" s="75"/>
    </row>
    <row r="486" spans="1:6" ht="19.5" customHeight="1" x14ac:dyDescent="0.25">
      <c r="A486" s="76" t="s">
        <v>1118</v>
      </c>
      <c r="B486" s="77" t="s">
        <v>1119</v>
      </c>
      <c r="C486" s="32">
        <v>104.66</v>
      </c>
      <c r="D486" s="30"/>
      <c r="E486" s="8">
        <f>SUM(D486*C486)</f>
        <v>0</v>
      </c>
      <c r="F486" s="17" t="s">
        <v>1120</v>
      </c>
    </row>
    <row r="487" spans="1:6" ht="19.5" customHeight="1" x14ac:dyDescent="0.25">
      <c r="A487" s="78" t="s">
        <v>1121</v>
      </c>
      <c r="B487" s="77" t="s">
        <v>1122</v>
      </c>
      <c r="C487" s="32">
        <v>104.66</v>
      </c>
      <c r="D487" s="30"/>
      <c r="E487" s="8">
        <f>SUM(D487*C487)</f>
        <v>0</v>
      </c>
      <c r="F487" s="17" t="s">
        <v>1123</v>
      </c>
    </row>
    <row r="488" spans="1:6" ht="19.5" customHeight="1" x14ac:dyDescent="0.25">
      <c r="A488" s="78" t="s">
        <v>1124</v>
      </c>
      <c r="B488" s="77" t="s">
        <v>1125</v>
      </c>
      <c r="C488" s="32">
        <v>104.66</v>
      </c>
      <c r="D488" s="30"/>
      <c r="E488" s="8">
        <f>SUM(D488*C488)</f>
        <v>0</v>
      </c>
      <c r="F488" s="17" t="s">
        <v>1126</v>
      </c>
    </row>
    <row r="489" spans="1:6" ht="19.5" customHeight="1" x14ac:dyDescent="0.25">
      <c r="A489" s="78" t="s">
        <v>1127</v>
      </c>
      <c r="B489" s="77" t="s">
        <v>1128</v>
      </c>
      <c r="C489" s="32">
        <v>104.66</v>
      </c>
      <c r="D489" s="30"/>
      <c r="E489" s="8">
        <f>SUM(D489*C489)</f>
        <v>0</v>
      </c>
      <c r="F489" s="17" t="s">
        <v>1129</v>
      </c>
    </row>
    <row r="490" spans="1:6" ht="19.5" customHeight="1" x14ac:dyDescent="0.25">
      <c r="A490" s="78" t="s">
        <v>1130</v>
      </c>
      <c r="B490" s="77" t="s">
        <v>1131</v>
      </c>
      <c r="C490" s="32">
        <v>104.66</v>
      </c>
      <c r="D490" s="30"/>
      <c r="E490" s="8">
        <f>SUM(D490*C490)</f>
        <v>0</v>
      </c>
      <c r="F490" s="17" t="s">
        <v>1132</v>
      </c>
    </row>
    <row r="491" spans="1:6" ht="19.5" customHeight="1" x14ac:dyDescent="0.25">
      <c r="A491" s="78" t="s">
        <v>1133</v>
      </c>
      <c r="B491" s="77" t="s">
        <v>1134</v>
      </c>
      <c r="C491" s="32">
        <v>104.66</v>
      </c>
      <c r="D491" s="30"/>
      <c r="E491" s="8">
        <f t="shared" ref="E491:E532" si="27">SUM(D491*C491)</f>
        <v>0</v>
      </c>
      <c r="F491" s="17" t="s">
        <v>1135</v>
      </c>
    </row>
    <row r="492" spans="1:6" ht="19.5" customHeight="1" x14ac:dyDescent="0.25">
      <c r="A492" s="78" t="s">
        <v>1136</v>
      </c>
      <c r="B492" s="77" t="s">
        <v>1137</v>
      </c>
      <c r="C492" s="32">
        <v>104.66</v>
      </c>
      <c r="D492" s="30"/>
      <c r="E492" s="8">
        <f t="shared" si="27"/>
        <v>0</v>
      </c>
      <c r="F492" s="17" t="s">
        <v>1138</v>
      </c>
    </row>
    <row r="493" spans="1:6" ht="19.5" customHeight="1" x14ac:dyDescent="0.25">
      <c r="A493" s="54" t="s">
        <v>1139</v>
      </c>
      <c r="B493" s="37" t="s">
        <v>1140</v>
      </c>
      <c r="C493" s="32">
        <v>104.66</v>
      </c>
      <c r="D493" s="30"/>
      <c r="E493" s="8">
        <f t="shared" si="27"/>
        <v>0</v>
      </c>
      <c r="F493" s="17" t="s">
        <v>1141</v>
      </c>
    </row>
    <row r="494" spans="1:6" ht="19.5" customHeight="1" x14ac:dyDescent="0.25">
      <c r="A494" s="54" t="s">
        <v>1142</v>
      </c>
      <c r="B494" s="37" t="s">
        <v>1143</v>
      </c>
      <c r="C494" s="32">
        <v>104.66</v>
      </c>
      <c r="D494" s="30"/>
      <c r="E494" s="8">
        <f t="shared" si="27"/>
        <v>0</v>
      </c>
      <c r="F494" s="17" t="s">
        <v>1144</v>
      </c>
    </row>
    <row r="495" spans="1:6" ht="19.5" customHeight="1" x14ac:dyDescent="0.25">
      <c r="A495" s="54" t="s">
        <v>1145</v>
      </c>
      <c r="B495" s="37" t="s">
        <v>1146</v>
      </c>
      <c r="C495" s="32">
        <v>104.66</v>
      </c>
      <c r="D495" s="30"/>
      <c r="E495" s="8">
        <f t="shared" si="27"/>
        <v>0</v>
      </c>
      <c r="F495" s="17" t="s">
        <v>1147</v>
      </c>
    </row>
    <row r="496" spans="1:6" ht="19.5" customHeight="1" x14ac:dyDescent="0.25">
      <c r="A496" s="54" t="s">
        <v>1148</v>
      </c>
      <c r="B496" s="37" t="s">
        <v>1149</v>
      </c>
      <c r="C496" s="32">
        <v>104.66</v>
      </c>
      <c r="D496" s="30"/>
      <c r="E496" s="8">
        <f t="shared" si="27"/>
        <v>0</v>
      </c>
      <c r="F496" s="17" t="s">
        <v>1150</v>
      </c>
    </row>
    <row r="497" spans="1:6" ht="19.5" customHeight="1" x14ac:dyDescent="0.25">
      <c r="A497" s="54" t="s">
        <v>1151</v>
      </c>
      <c r="B497" s="37" t="s">
        <v>1152</v>
      </c>
      <c r="C497" s="32">
        <v>104.66</v>
      </c>
      <c r="D497" s="30"/>
      <c r="E497" s="8">
        <f t="shared" si="27"/>
        <v>0</v>
      </c>
      <c r="F497" s="17" t="s">
        <v>1153</v>
      </c>
    </row>
    <row r="498" spans="1:6" ht="19.5" customHeight="1" x14ac:dyDescent="0.25">
      <c r="A498" s="54" t="s">
        <v>1154</v>
      </c>
      <c r="B498" s="37" t="s">
        <v>1155</v>
      </c>
      <c r="C498" s="32">
        <v>104.66</v>
      </c>
      <c r="D498" s="30"/>
      <c r="E498" s="8">
        <f t="shared" si="27"/>
        <v>0</v>
      </c>
      <c r="F498" s="17" t="s">
        <v>1156</v>
      </c>
    </row>
    <row r="499" spans="1:6" ht="19.5" customHeight="1" x14ac:dyDescent="0.25">
      <c r="A499" s="54" t="s">
        <v>1157</v>
      </c>
      <c r="B499" s="37" t="s">
        <v>1158</v>
      </c>
      <c r="C499" s="32">
        <v>104.66</v>
      </c>
      <c r="D499" s="30"/>
      <c r="E499" s="8">
        <f t="shared" si="27"/>
        <v>0</v>
      </c>
      <c r="F499" s="17" t="s">
        <v>1159</v>
      </c>
    </row>
    <row r="500" spans="1:6" ht="19.5" customHeight="1" x14ac:dyDescent="0.25">
      <c r="A500" s="54" t="s">
        <v>1160</v>
      </c>
      <c r="B500" s="37" t="s">
        <v>1161</v>
      </c>
      <c r="C500" s="32">
        <v>104.66</v>
      </c>
      <c r="D500" s="30"/>
      <c r="E500" s="8">
        <f t="shared" si="27"/>
        <v>0</v>
      </c>
      <c r="F500" s="17" t="s">
        <v>1162</v>
      </c>
    </row>
    <row r="501" spans="1:6" ht="19.5" customHeight="1" x14ac:dyDescent="0.25">
      <c r="A501" s="54" t="s">
        <v>1163</v>
      </c>
      <c r="B501" s="37" t="s">
        <v>1164</v>
      </c>
      <c r="C501" s="32">
        <v>104.66</v>
      </c>
      <c r="D501" s="30"/>
      <c r="E501" s="8">
        <f t="shared" si="27"/>
        <v>0</v>
      </c>
      <c r="F501" s="17" t="s">
        <v>1165</v>
      </c>
    </row>
    <row r="502" spans="1:6" ht="19.5" customHeight="1" x14ac:dyDescent="0.25">
      <c r="A502" s="54" t="s">
        <v>1166</v>
      </c>
      <c r="B502" s="37" t="s">
        <v>1167</v>
      </c>
      <c r="C502" s="32">
        <v>104.66</v>
      </c>
      <c r="D502" s="30"/>
      <c r="E502" s="8">
        <f t="shared" si="27"/>
        <v>0</v>
      </c>
      <c r="F502" s="17" t="s">
        <v>1168</v>
      </c>
    </row>
    <row r="503" spans="1:6" ht="19.5" customHeight="1" x14ac:dyDescent="0.25">
      <c r="A503" s="54" t="s">
        <v>1169</v>
      </c>
      <c r="B503" s="37" t="s">
        <v>1170</v>
      </c>
      <c r="C503" s="32">
        <v>104.66</v>
      </c>
      <c r="D503" s="30"/>
      <c r="E503" s="8">
        <f t="shared" si="27"/>
        <v>0</v>
      </c>
      <c r="F503" s="17" t="s">
        <v>1171</v>
      </c>
    </row>
    <row r="504" spans="1:6" ht="19.5" customHeight="1" x14ac:dyDescent="0.25">
      <c r="A504" s="54" t="s">
        <v>1172</v>
      </c>
      <c r="B504" s="37" t="s">
        <v>1173</v>
      </c>
      <c r="C504" s="32">
        <v>104.66</v>
      </c>
      <c r="D504" s="30"/>
      <c r="E504" s="8">
        <f t="shared" si="27"/>
        <v>0</v>
      </c>
      <c r="F504" s="17" t="s">
        <v>1174</v>
      </c>
    </row>
    <row r="505" spans="1:6" ht="19.5" customHeight="1" x14ac:dyDescent="0.25">
      <c r="A505" s="54" t="s">
        <v>1175</v>
      </c>
      <c r="B505" s="37" t="s">
        <v>1176</v>
      </c>
      <c r="C505" s="32">
        <v>104.66</v>
      </c>
      <c r="D505" s="30"/>
      <c r="E505" s="8">
        <f t="shared" si="27"/>
        <v>0</v>
      </c>
      <c r="F505" s="17" t="s">
        <v>1177</v>
      </c>
    </row>
    <row r="506" spans="1:6" ht="19.5" customHeight="1" x14ac:dyDescent="0.25">
      <c r="A506" s="54" t="s">
        <v>1178</v>
      </c>
      <c r="B506" s="37" t="s">
        <v>1179</v>
      </c>
      <c r="C506" s="32">
        <v>104.66</v>
      </c>
      <c r="D506" s="30"/>
      <c r="E506" s="8">
        <f t="shared" si="27"/>
        <v>0</v>
      </c>
      <c r="F506" s="17" t="s">
        <v>1180</v>
      </c>
    </row>
    <row r="507" spans="1:6" ht="19.5" customHeight="1" x14ac:dyDescent="0.25">
      <c r="A507" s="54" t="s">
        <v>1181</v>
      </c>
      <c r="B507" s="37" t="s">
        <v>1182</v>
      </c>
      <c r="C507" s="32">
        <v>104.66</v>
      </c>
      <c r="D507" s="30"/>
      <c r="E507" s="8">
        <f t="shared" si="27"/>
        <v>0</v>
      </c>
      <c r="F507" s="17" t="s">
        <v>1183</v>
      </c>
    </row>
    <row r="508" spans="1:6" ht="19.5" customHeight="1" x14ac:dyDescent="0.25">
      <c r="A508" s="54" t="s">
        <v>1184</v>
      </c>
      <c r="B508" s="37" t="s">
        <v>1185</v>
      </c>
      <c r="C508" s="32">
        <v>104.66</v>
      </c>
      <c r="D508" s="30"/>
      <c r="E508" s="8">
        <f t="shared" si="27"/>
        <v>0</v>
      </c>
      <c r="F508" s="17" t="s">
        <v>1186</v>
      </c>
    </row>
    <row r="509" spans="1:6" ht="19.5" customHeight="1" x14ac:dyDescent="0.25">
      <c r="A509" s="54" t="s">
        <v>1187</v>
      </c>
      <c r="B509" s="37" t="s">
        <v>1188</v>
      </c>
      <c r="C509" s="32">
        <v>104.66</v>
      </c>
      <c r="D509" s="30"/>
      <c r="E509" s="8">
        <f t="shared" si="27"/>
        <v>0</v>
      </c>
      <c r="F509" s="17" t="s">
        <v>1189</v>
      </c>
    </row>
    <row r="510" spans="1:6" ht="19.5" customHeight="1" x14ac:dyDescent="0.25">
      <c r="A510" s="54" t="s">
        <v>1190</v>
      </c>
      <c r="B510" s="37" t="s">
        <v>1191</v>
      </c>
      <c r="C510" s="32">
        <v>104.66</v>
      </c>
      <c r="D510" s="30"/>
      <c r="E510" s="8">
        <f t="shared" si="27"/>
        <v>0</v>
      </c>
      <c r="F510" s="17" t="s">
        <v>1192</v>
      </c>
    </row>
    <row r="511" spans="1:6" ht="19.5" customHeight="1" x14ac:dyDescent="0.25">
      <c r="A511" s="54" t="s">
        <v>1193</v>
      </c>
      <c r="B511" s="37" t="s">
        <v>1194</v>
      </c>
      <c r="C511" s="32">
        <v>104.66</v>
      </c>
      <c r="D511" s="30"/>
      <c r="E511" s="8">
        <f t="shared" si="27"/>
        <v>0</v>
      </c>
      <c r="F511" s="17" t="s">
        <v>1195</v>
      </c>
    </row>
    <row r="512" spans="1:6" ht="19.5" customHeight="1" x14ac:dyDescent="0.25">
      <c r="A512" s="79" t="s">
        <v>1196</v>
      </c>
      <c r="B512" s="62" t="s">
        <v>1197</v>
      </c>
      <c r="C512" s="32">
        <v>104.66</v>
      </c>
      <c r="D512" s="80"/>
      <c r="E512" s="8">
        <f t="shared" si="27"/>
        <v>0</v>
      </c>
      <c r="F512" s="17" t="s">
        <v>1198</v>
      </c>
    </row>
    <row r="513" spans="1:6" ht="19.5" customHeight="1" x14ac:dyDescent="0.25">
      <c r="A513" s="79" t="s">
        <v>1199</v>
      </c>
      <c r="B513" s="62" t="s">
        <v>1200</v>
      </c>
      <c r="C513" s="32">
        <v>104.66</v>
      </c>
      <c r="D513" s="80"/>
      <c r="E513" s="8">
        <f t="shared" si="27"/>
        <v>0</v>
      </c>
      <c r="F513" s="17" t="s">
        <v>1201</v>
      </c>
    </row>
    <row r="514" spans="1:6" ht="19.5" customHeight="1" x14ac:dyDescent="0.25">
      <c r="A514" s="79" t="s">
        <v>1202</v>
      </c>
      <c r="B514" s="62" t="s">
        <v>1203</v>
      </c>
      <c r="C514" s="32">
        <v>104.66</v>
      </c>
      <c r="D514" s="80"/>
      <c r="E514" s="8">
        <f t="shared" si="27"/>
        <v>0</v>
      </c>
      <c r="F514" s="17" t="s">
        <v>1204</v>
      </c>
    </row>
    <row r="515" spans="1:6" ht="19.5" customHeight="1" x14ac:dyDescent="0.25">
      <c r="A515" s="79" t="s">
        <v>1205</v>
      </c>
      <c r="B515" s="62" t="s">
        <v>1206</v>
      </c>
      <c r="C515" s="32">
        <v>104.66</v>
      </c>
      <c r="D515" s="80"/>
      <c r="E515" s="8">
        <f t="shared" si="27"/>
        <v>0</v>
      </c>
      <c r="F515" s="17" t="s">
        <v>1207</v>
      </c>
    </row>
    <row r="516" spans="1:6" ht="19.5" customHeight="1" x14ac:dyDescent="0.25">
      <c r="A516" s="79" t="s">
        <v>1208</v>
      </c>
      <c r="B516" s="62" t="s">
        <v>1209</v>
      </c>
      <c r="C516" s="32">
        <v>104.66</v>
      </c>
      <c r="D516" s="80"/>
      <c r="E516" s="8">
        <f t="shared" si="27"/>
        <v>0</v>
      </c>
      <c r="F516" s="17" t="s">
        <v>1210</v>
      </c>
    </row>
    <row r="517" spans="1:6" ht="19.5" customHeight="1" x14ac:dyDescent="0.25">
      <c r="A517" s="79" t="s">
        <v>1211</v>
      </c>
      <c r="B517" s="62" t="s">
        <v>1212</v>
      </c>
      <c r="C517" s="32">
        <v>104.66</v>
      </c>
      <c r="D517" s="80"/>
      <c r="E517" s="8">
        <f t="shared" si="27"/>
        <v>0</v>
      </c>
      <c r="F517" s="17" t="s">
        <v>1213</v>
      </c>
    </row>
    <row r="518" spans="1:6" ht="19.5" customHeight="1" x14ac:dyDescent="0.25">
      <c r="A518" s="79" t="s">
        <v>1214</v>
      </c>
      <c r="B518" s="62" t="s">
        <v>1215</v>
      </c>
      <c r="C518" s="32">
        <v>104.66</v>
      </c>
      <c r="D518" s="80"/>
      <c r="E518" s="8">
        <f t="shared" si="27"/>
        <v>0</v>
      </c>
      <c r="F518" s="17" t="s">
        <v>1216</v>
      </c>
    </row>
    <row r="519" spans="1:6" ht="19.5" customHeight="1" x14ac:dyDescent="0.25">
      <c r="A519" s="79" t="s">
        <v>1217</v>
      </c>
      <c r="B519" s="62" t="s">
        <v>1218</v>
      </c>
      <c r="C519" s="32">
        <v>104.66</v>
      </c>
      <c r="D519" s="80"/>
      <c r="E519" s="8">
        <f t="shared" si="27"/>
        <v>0</v>
      </c>
      <c r="F519" s="17" t="s">
        <v>1219</v>
      </c>
    </row>
    <row r="520" spans="1:6" ht="19.5" customHeight="1" x14ac:dyDescent="0.25">
      <c r="A520" s="79" t="s">
        <v>1220</v>
      </c>
      <c r="B520" s="62" t="s">
        <v>1221</v>
      </c>
      <c r="C520" s="32">
        <v>104.66</v>
      </c>
      <c r="D520" s="80"/>
      <c r="E520" s="8">
        <f t="shared" si="27"/>
        <v>0</v>
      </c>
      <c r="F520" s="17" t="s">
        <v>1222</v>
      </c>
    </row>
    <row r="521" spans="1:6" ht="19.5" customHeight="1" x14ac:dyDescent="0.25">
      <c r="A521" s="79" t="s">
        <v>1223</v>
      </c>
      <c r="B521" s="62" t="s">
        <v>1224</v>
      </c>
      <c r="C521" s="32">
        <v>104.66</v>
      </c>
      <c r="D521" s="80"/>
      <c r="E521" s="8">
        <f t="shared" si="27"/>
        <v>0</v>
      </c>
      <c r="F521" s="17" t="s">
        <v>1225</v>
      </c>
    </row>
    <row r="522" spans="1:6" ht="19.5" customHeight="1" x14ac:dyDescent="0.25">
      <c r="A522" s="79" t="s">
        <v>1226</v>
      </c>
      <c r="B522" s="62" t="s">
        <v>1227</v>
      </c>
      <c r="C522" s="32">
        <v>104.66</v>
      </c>
      <c r="D522" s="80"/>
      <c r="E522" s="8">
        <f t="shared" si="27"/>
        <v>0</v>
      </c>
      <c r="F522" s="17" t="s">
        <v>1228</v>
      </c>
    </row>
    <row r="523" spans="1:6" ht="19.5" customHeight="1" x14ac:dyDescent="0.25">
      <c r="A523" s="79" t="s">
        <v>1229</v>
      </c>
      <c r="B523" s="62" t="s">
        <v>1230</v>
      </c>
      <c r="C523" s="32">
        <v>104.66</v>
      </c>
      <c r="D523" s="80"/>
      <c r="E523" s="8">
        <f t="shared" si="27"/>
        <v>0</v>
      </c>
      <c r="F523" s="17" t="s">
        <v>1231</v>
      </c>
    </row>
    <row r="524" spans="1:6" ht="19.5" customHeight="1" x14ac:dyDescent="0.25">
      <c r="A524" s="79" t="s">
        <v>1232</v>
      </c>
      <c r="B524" s="62" t="s">
        <v>1233</v>
      </c>
      <c r="C524" s="32">
        <v>104.66</v>
      </c>
      <c r="D524" s="80"/>
      <c r="E524" s="8">
        <f t="shared" si="27"/>
        <v>0</v>
      </c>
      <c r="F524" s="17" t="s">
        <v>1234</v>
      </c>
    </row>
    <row r="525" spans="1:6" ht="19.5" customHeight="1" x14ac:dyDescent="0.25">
      <c r="A525" s="79" t="s">
        <v>1235</v>
      </c>
      <c r="B525" s="62" t="s">
        <v>1236</v>
      </c>
      <c r="C525" s="32">
        <v>104.66</v>
      </c>
      <c r="D525" s="80"/>
      <c r="E525" s="8">
        <f t="shared" si="27"/>
        <v>0</v>
      </c>
      <c r="F525" s="17" t="s">
        <v>1237</v>
      </c>
    </row>
    <row r="526" spans="1:6" ht="19.5" customHeight="1" x14ac:dyDescent="0.25">
      <c r="A526" s="79" t="s">
        <v>1238</v>
      </c>
      <c r="B526" s="62" t="s">
        <v>1239</v>
      </c>
      <c r="C526" s="32">
        <v>104.66</v>
      </c>
      <c r="D526" s="80"/>
      <c r="E526" s="8">
        <f t="shared" si="27"/>
        <v>0</v>
      </c>
      <c r="F526" s="17" t="s">
        <v>1240</v>
      </c>
    </row>
    <row r="527" spans="1:6" ht="19.5" customHeight="1" x14ac:dyDescent="0.25">
      <c r="A527" s="79" t="s">
        <v>1241</v>
      </c>
      <c r="B527" s="62" t="s">
        <v>1242</v>
      </c>
      <c r="C527" s="32">
        <v>104.66</v>
      </c>
      <c r="D527" s="80"/>
      <c r="E527" s="8">
        <f t="shared" si="27"/>
        <v>0</v>
      </c>
      <c r="F527" s="17" t="s">
        <v>1243</v>
      </c>
    </row>
    <row r="528" spans="1:6" ht="19.5" customHeight="1" x14ac:dyDescent="0.25">
      <c r="A528" s="79" t="s">
        <v>1160</v>
      </c>
      <c r="B528" s="62" t="s">
        <v>1161</v>
      </c>
      <c r="C528" s="32">
        <v>104.66</v>
      </c>
      <c r="D528" s="80"/>
      <c r="E528" s="8">
        <f t="shared" si="27"/>
        <v>0</v>
      </c>
      <c r="F528" s="17" t="s">
        <v>1162</v>
      </c>
    </row>
    <row r="529" spans="1:6" ht="19.5" customHeight="1" x14ac:dyDescent="0.25">
      <c r="A529" s="79" t="s">
        <v>1190</v>
      </c>
      <c r="B529" s="62" t="s">
        <v>1191</v>
      </c>
      <c r="C529" s="32">
        <v>104.66</v>
      </c>
      <c r="D529" s="80"/>
      <c r="E529" s="8">
        <f t="shared" si="27"/>
        <v>0</v>
      </c>
      <c r="F529" s="17" t="s">
        <v>1192</v>
      </c>
    </row>
    <row r="530" spans="1:6" ht="19.5" customHeight="1" x14ac:dyDescent="0.25">
      <c r="A530" s="79" t="s">
        <v>1244</v>
      </c>
      <c r="B530" s="62" t="s">
        <v>1245</v>
      </c>
      <c r="C530" s="32">
        <v>104.66</v>
      </c>
      <c r="D530" s="80"/>
      <c r="E530" s="8">
        <f t="shared" si="27"/>
        <v>0</v>
      </c>
      <c r="F530" s="17" t="s">
        <v>1246</v>
      </c>
    </row>
    <row r="531" spans="1:6" ht="19.5" customHeight="1" x14ac:dyDescent="0.25">
      <c r="A531" s="36" t="s">
        <v>1247</v>
      </c>
      <c r="B531" s="62" t="s">
        <v>1248</v>
      </c>
      <c r="C531" s="32">
        <v>104.66</v>
      </c>
      <c r="D531" s="80"/>
      <c r="E531" s="8">
        <f t="shared" si="27"/>
        <v>0</v>
      </c>
      <c r="F531" s="17" t="s">
        <v>1249</v>
      </c>
    </row>
    <row r="532" spans="1:6" ht="19.5" customHeight="1" x14ac:dyDescent="0.25">
      <c r="A532" s="36" t="s">
        <v>1250</v>
      </c>
      <c r="B532" s="62" t="s">
        <v>1251</v>
      </c>
      <c r="C532" s="32">
        <v>104.66</v>
      </c>
      <c r="D532" s="80"/>
      <c r="E532" s="8">
        <f t="shared" si="27"/>
        <v>0</v>
      </c>
      <c r="F532" s="17" t="s">
        <v>1252</v>
      </c>
    </row>
    <row r="533" spans="1:6" ht="19.5" customHeight="1" x14ac:dyDescent="0.25">
      <c r="A533" s="57"/>
      <c r="B533" s="140" t="s">
        <v>1253</v>
      </c>
      <c r="C533" s="59"/>
      <c r="D533" s="59"/>
      <c r="E533" s="81" t="s">
        <v>1254</v>
      </c>
      <c r="F533" s="175"/>
    </row>
    <row r="534" spans="1:6" ht="19.5" customHeight="1" x14ac:dyDescent="0.25">
      <c r="A534" s="41" t="s">
        <v>1255</v>
      </c>
      <c r="B534" s="73" t="s">
        <v>1256</v>
      </c>
      <c r="C534" s="32">
        <v>147.94999999999999</v>
      </c>
      <c r="D534" s="14"/>
      <c r="E534" s="8">
        <f t="shared" ref="E534:E547" si="28">SUM(D534*C534)</f>
        <v>0</v>
      </c>
      <c r="F534" s="19" t="s">
        <v>1257</v>
      </c>
    </row>
    <row r="535" spans="1:6" ht="19.5" customHeight="1" x14ac:dyDescent="0.25">
      <c r="A535" s="41" t="s">
        <v>1258</v>
      </c>
      <c r="B535" s="73" t="s">
        <v>1259</v>
      </c>
      <c r="C535" s="32">
        <v>147.94999999999999</v>
      </c>
      <c r="D535" s="14"/>
      <c r="E535" s="8">
        <f t="shared" si="28"/>
        <v>0</v>
      </c>
      <c r="F535" s="19" t="s">
        <v>1260</v>
      </c>
    </row>
    <row r="536" spans="1:6" ht="19.5" customHeight="1" x14ac:dyDescent="0.25">
      <c r="A536" s="41" t="s">
        <v>1261</v>
      </c>
      <c r="B536" s="73" t="s">
        <v>1262</v>
      </c>
      <c r="C536" s="32">
        <v>147.94999999999999</v>
      </c>
      <c r="D536" s="14"/>
      <c r="E536" s="8">
        <f t="shared" si="28"/>
        <v>0</v>
      </c>
      <c r="F536" s="19" t="s">
        <v>1263</v>
      </c>
    </row>
    <row r="537" spans="1:6" ht="19.5" customHeight="1" x14ac:dyDescent="0.25">
      <c r="A537" s="41" t="s">
        <v>1264</v>
      </c>
      <c r="B537" s="73" t="s">
        <v>1265</v>
      </c>
      <c r="C537" s="32">
        <v>147.94999999999999</v>
      </c>
      <c r="D537" s="14"/>
      <c r="E537" s="8">
        <f t="shared" si="28"/>
        <v>0</v>
      </c>
      <c r="F537" s="19" t="s">
        <v>1266</v>
      </c>
    </row>
    <row r="538" spans="1:6" ht="19.5" customHeight="1" x14ac:dyDescent="0.25">
      <c r="A538" s="41" t="s">
        <v>1267</v>
      </c>
      <c r="B538" s="73" t="s">
        <v>1268</v>
      </c>
      <c r="C538" s="32">
        <v>147.94999999999999</v>
      </c>
      <c r="D538" s="14"/>
      <c r="E538" s="8">
        <f t="shared" si="28"/>
        <v>0</v>
      </c>
      <c r="F538" s="19" t="s">
        <v>1269</v>
      </c>
    </row>
    <row r="539" spans="1:6" ht="19.5" customHeight="1" x14ac:dyDescent="0.25">
      <c r="A539" s="41" t="s">
        <v>1270</v>
      </c>
      <c r="B539" s="73" t="s">
        <v>1271</v>
      </c>
      <c r="C539" s="32">
        <v>147.94999999999999</v>
      </c>
      <c r="D539" s="14"/>
      <c r="E539" s="8">
        <f t="shared" si="28"/>
        <v>0</v>
      </c>
      <c r="F539" s="19" t="s">
        <v>1272</v>
      </c>
    </row>
    <row r="540" spans="1:6" ht="19.5" customHeight="1" x14ac:dyDescent="0.25">
      <c r="A540" s="41" t="s">
        <v>1273</v>
      </c>
      <c r="B540" s="73" t="s">
        <v>1274</v>
      </c>
      <c r="C540" s="32">
        <v>147.94999999999999</v>
      </c>
      <c r="D540" s="14"/>
      <c r="E540" s="8">
        <f t="shared" si="28"/>
        <v>0</v>
      </c>
      <c r="F540" s="19" t="s">
        <v>1275</v>
      </c>
    </row>
    <row r="541" spans="1:6" ht="19.5" customHeight="1" x14ac:dyDescent="0.25">
      <c r="A541" s="41" t="s">
        <v>1276</v>
      </c>
      <c r="B541" s="73" t="s">
        <v>1277</v>
      </c>
      <c r="C541" s="32">
        <v>147.94999999999999</v>
      </c>
      <c r="D541" s="14"/>
      <c r="E541" s="8">
        <f t="shared" si="28"/>
        <v>0</v>
      </c>
      <c r="F541" s="19" t="s">
        <v>1278</v>
      </c>
    </row>
    <row r="542" spans="1:6" ht="19.5" customHeight="1" x14ac:dyDescent="0.25">
      <c r="A542" s="41" t="s">
        <v>1279</v>
      </c>
      <c r="B542" s="73" t="s">
        <v>1280</v>
      </c>
      <c r="C542" s="32">
        <v>147.94999999999999</v>
      </c>
      <c r="D542" s="14"/>
      <c r="E542" s="8">
        <f t="shared" si="28"/>
        <v>0</v>
      </c>
      <c r="F542" s="19" t="s">
        <v>1281</v>
      </c>
    </row>
    <row r="543" spans="1:6" ht="19.5" customHeight="1" x14ac:dyDescent="0.25">
      <c r="A543" s="41" t="s">
        <v>1282</v>
      </c>
      <c r="B543" s="73" t="s">
        <v>1283</v>
      </c>
      <c r="C543" s="32">
        <v>147.94999999999999</v>
      </c>
      <c r="D543" s="14"/>
      <c r="E543" s="8">
        <f t="shared" si="28"/>
        <v>0</v>
      </c>
      <c r="F543" s="19" t="s">
        <v>1284</v>
      </c>
    </row>
    <row r="544" spans="1:6" ht="19.5" customHeight="1" x14ac:dyDescent="0.25">
      <c r="A544" s="41" t="s">
        <v>1285</v>
      </c>
      <c r="B544" s="73" t="s">
        <v>1286</v>
      </c>
      <c r="C544" s="32">
        <v>147.94999999999999</v>
      </c>
      <c r="D544" s="14"/>
      <c r="E544" s="8">
        <f t="shared" si="28"/>
        <v>0</v>
      </c>
      <c r="F544" s="19" t="s">
        <v>1287</v>
      </c>
    </row>
    <row r="545" spans="1:6" ht="19.5" customHeight="1" x14ac:dyDescent="0.25">
      <c r="A545" s="41" t="s">
        <v>1288</v>
      </c>
      <c r="B545" s="73" t="s">
        <v>1289</v>
      </c>
      <c r="C545" s="32">
        <v>147.94999999999999</v>
      </c>
      <c r="D545" s="14"/>
      <c r="E545" s="8">
        <f t="shared" si="28"/>
        <v>0</v>
      </c>
      <c r="F545" s="19" t="s">
        <v>1290</v>
      </c>
    </row>
    <row r="546" spans="1:6" ht="19.5" customHeight="1" x14ac:dyDescent="0.25">
      <c r="A546" s="41" t="s">
        <v>1291</v>
      </c>
      <c r="B546" s="73" t="s">
        <v>1292</v>
      </c>
      <c r="C546" s="32">
        <v>147.94999999999999</v>
      </c>
      <c r="D546" s="14"/>
      <c r="E546" s="8">
        <f t="shared" si="28"/>
        <v>0</v>
      </c>
      <c r="F546" s="19" t="s">
        <v>1293</v>
      </c>
    </row>
    <row r="547" spans="1:6" ht="19.5" customHeight="1" x14ac:dyDescent="0.25">
      <c r="A547" s="65"/>
      <c r="B547" s="140" t="s">
        <v>10345</v>
      </c>
      <c r="C547" s="31"/>
      <c r="D547" s="59"/>
      <c r="E547" s="8">
        <f t="shared" si="28"/>
        <v>0</v>
      </c>
      <c r="F547" s="27"/>
    </row>
    <row r="548" spans="1:6" ht="19.5" customHeight="1" x14ac:dyDescent="0.25">
      <c r="A548" s="36" t="s">
        <v>1294</v>
      </c>
      <c r="B548" s="82" t="s">
        <v>1295</v>
      </c>
      <c r="C548" s="32">
        <v>104.66</v>
      </c>
      <c r="D548" s="39"/>
      <c r="E548" s="8">
        <f>C548*D548</f>
        <v>0</v>
      </c>
      <c r="F548" s="17" t="s">
        <v>1296</v>
      </c>
    </row>
    <row r="549" spans="1:6" ht="19.5" customHeight="1" x14ac:dyDescent="0.25">
      <c r="A549" s="36" t="s">
        <v>1297</v>
      </c>
      <c r="B549" s="82" t="s">
        <v>1298</v>
      </c>
      <c r="C549" s="32">
        <v>104.66</v>
      </c>
      <c r="D549" s="39"/>
      <c r="E549" s="8">
        <f t="shared" ref="E549:E574" si="29">C549*D549</f>
        <v>0</v>
      </c>
      <c r="F549" s="17" t="s">
        <v>1299</v>
      </c>
    </row>
    <row r="550" spans="1:6" ht="19.5" customHeight="1" x14ac:dyDescent="0.25">
      <c r="A550" s="36" t="s">
        <v>1300</v>
      </c>
      <c r="B550" s="82" t="s">
        <v>1301</v>
      </c>
      <c r="C550" s="32">
        <v>104.66</v>
      </c>
      <c r="D550" s="39"/>
      <c r="E550" s="8">
        <f t="shared" si="29"/>
        <v>0</v>
      </c>
      <c r="F550" s="17" t="s">
        <v>1302</v>
      </c>
    </row>
    <row r="551" spans="1:6" ht="19.5" customHeight="1" x14ac:dyDescent="0.25">
      <c r="A551" s="36" t="s">
        <v>1303</v>
      </c>
      <c r="B551" s="82" t="s">
        <v>1304</v>
      </c>
      <c r="C551" s="32">
        <v>104.66</v>
      </c>
      <c r="D551" s="39"/>
      <c r="E551" s="8">
        <f t="shared" si="29"/>
        <v>0</v>
      </c>
      <c r="F551" s="17" t="s">
        <v>1305</v>
      </c>
    </row>
    <row r="552" spans="1:6" ht="19.5" customHeight="1" x14ac:dyDescent="0.25">
      <c r="A552" s="36" t="s">
        <v>1306</v>
      </c>
      <c r="B552" s="82" t="s">
        <v>1307</v>
      </c>
      <c r="C552" s="32">
        <v>104.66</v>
      </c>
      <c r="D552" s="39"/>
      <c r="E552" s="8">
        <f t="shared" si="29"/>
        <v>0</v>
      </c>
      <c r="F552" s="17" t="s">
        <v>1308</v>
      </c>
    </row>
    <row r="553" spans="1:6" ht="19.5" customHeight="1" x14ac:dyDescent="0.25">
      <c r="A553" s="36" t="s">
        <v>1309</v>
      </c>
      <c r="B553" s="82" t="s">
        <v>1310</v>
      </c>
      <c r="C553" s="32">
        <v>104.66</v>
      </c>
      <c r="D553" s="39"/>
      <c r="E553" s="8">
        <f t="shared" si="29"/>
        <v>0</v>
      </c>
      <c r="F553" s="17" t="s">
        <v>1311</v>
      </c>
    </row>
    <row r="554" spans="1:6" ht="19.5" customHeight="1" x14ac:dyDescent="0.25">
      <c r="A554" s="36" t="s">
        <v>1312</v>
      </c>
      <c r="B554" s="82" t="s">
        <v>1313</v>
      </c>
      <c r="C554" s="32">
        <v>104.66</v>
      </c>
      <c r="D554" s="39"/>
      <c r="E554" s="8">
        <f t="shared" si="29"/>
        <v>0</v>
      </c>
      <c r="F554" s="17" t="s">
        <v>1314</v>
      </c>
    </row>
    <row r="555" spans="1:6" ht="19.5" customHeight="1" x14ac:dyDescent="0.25">
      <c r="A555" s="36" t="s">
        <v>1315</v>
      </c>
      <c r="B555" s="82" t="s">
        <v>1316</v>
      </c>
      <c r="C555" s="32">
        <v>104.66</v>
      </c>
      <c r="D555" s="39"/>
      <c r="E555" s="8">
        <f t="shared" si="29"/>
        <v>0</v>
      </c>
      <c r="F555" s="17" t="s">
        <v>1317</v>
      </c>
    </row>
    <row r="556" spans="1:6" ht="19.5" customHeight="1" x14ac:dyDescent="0.25">
      <c r="A556" s="36" t="s">
        <v>1318</v>
      </c>
      <c r="B556" s="82" t="s">
        <v>1319</v>
      </c>
      <c r="C556" s="32">
        <v>104.66</v>
      </c>
      <c r="D556" s="39"/>
      <c r="E556" s="8">
        <f t="shared" si="29"/>
        <v>0</v>
      </c>
      <c r="F556" s="17" t="s">
        <v>1320</v>
      </c>
    </row>
    <row r="557" spans="1:6" ht="19.5" customHeight="1" x14ac:dyDescent="0.25">
      <c r="A557" s="36" t="s">
        <v>1321</v>
      </c>
      <c r="B557" s="82" t="s">
        <v>1322</v>
      </c>
      <c r="C557" s="32">
        <v>104.66</v>
      </c>
      <c r="D557" s="39"/>
      <c r="E557" s="8">
        <f t="shared" si="29"/>
        <v>0</v>
      </c>
      <c r="F557" s="17" t="s">
        <v>1323</v>
      </c>
    </row>
    <row r="558" spans="1:6" ht="19.5" customHeight="1" x14ac:dyDescent="0.25">
      <c r="A558" s="36" t="s">
        <v>1324</v>
      </c>
      <c r="B558" s="82" t="s">
        <v>1325</v>
      </c>
      <c r="C558" s="32">
        <v>104.66</v>
      </c>
      <c r="D558" s="39"/>
      <c r="E558" s="8">
        <f t="shared" si="29"/>
        <v>0</v>
      </c>
      <c r="F558" s="17" t="s">
        <v>1326</v>
      </c>
    </row>
    <row r="559" spans="1:6" ht="19.5" customHeight="1" x14ac:dyDescent="0.25">
      <c r="A559" s="36" t="s">
        <v>1327</v>
      </c>
      <c r="B559" s="82" t="s">
        <v>1328</v>
      </c>
      <c r="C559" s="32">
        <v>104.66</v>
      </c>
      <c r="D559" s="39"/>
      <c r="E559" s="8">
        <f t="shared" si="29"/>
        <v>0</v>
      </c>
      <c r="F559" s="17" t="s">
        <v>1329</v>
      </c>
    </row>
    <row r="560" spans="1:6" ht="19.5" customHeight="1" x14ac:dyDescent="0.25">
      <c r="A560" s="36" t="s">
        <v>1330</v>
      </c>
      <c r="B560" s="82" t="s">
        <v>1331</v>
      </c>
      <c r="C560" s="32">
        <v>104.66</v>
      </c>
      <c r="D560" s="39"/>
      <c r="E560" s="8">
        <f t="shared" si="29"/>
        <v>0</v>
      </c>
      <c r="F560" s="17" t="s">
        <v>1332</v>
      </c>
    </row>
    <row r="561" spans="1:6" ht="19.5" customHeight="1" x14ac:dyDescent="0.25">
      <c r="A561" s="36" t="s">
        <v>1333</v>
      </c>
      <c r="B561" s="82" t="s">
        <v>1334</v>
      </c>
      <c r="C561" s="32">
        <v>104.66</v>
      </c>
      <c r="D561" s="39"/>
      <c r="E561" s="8">
        <f t="shared" si="29"/>
        <v>0</v>
      </c>
      <c r="F561" s="17" t="s">
        <v>1335</v>
      </c>
    </row>
    <row r="562" spans="1:6" ht="19.5" customHeight="1" x14ac:dyDescent="0.25">
      <c r="A562" s="36" t="s">
        <v>1336</v>
      </c>
      <c r="B562" s="83" t="s">
        <v>1337</v>
      </c>
      <c r="C562" s="32">
        <v>104.66</v>
      </c>
      <c r="D562" s="39"/>
      <c r="E562" s="8">
        <f t="shared" si="29"/>
        <v>0</v>
      </c>
      <c r="F562" s="17" t="s">
        <v>1338</v>
      </c>
    </row>
    <row r="563" spans="1:6" ht="19.5" customHeight="1" x14ac:dyDescent="0.25">
      <c r="A563" s="36" t="s">
        <v>1339</v>
      </c>
      <c r="B563" s="83" t="s">
        <v>1340</v>
      </c>
      <c r="C563" s="32">
        <v>104.66</v>
      </c>
      <c r="D563" s="39"/>
      <c r="E563" s="8">
        <f t="shared" si="29"/>
        <v>0</v>
      </c>
      <c r="F563" s="17" t="s">
        <v>1341</v>
      </c>
    </row>
    <row r="564" spans="1:6" ht="19.5" customHeight="1" x14ac:dyDescent="0.25">
      <c r="A564" s="36" t="s">
        <v>1342</v>
      </c>
      <c r="B564" s="83" t="s">
        <v>1343</v>
      </c>
      <c r="C564" s="32">
        <v>104.66</v>
      </c>
      <c r="D564" s="39"/>
      <c r="E564" s="8">
        <f t="shared" si="29"/>
        <v>0</v>
      </c>
      <c r="F564" s="17" t="s">
        <v>1344</v>
      </c>
    </row>
    <row r="565" spans="1:6" ht="19.5" customHeight="1" x14ac:dyDescent="0.25">
      <c r="A565" s="36" t="s">
        <v>1345</v>
      </c>
      <c r="B565" s="83" t="s">
        <v>1346</v>
      </c>
      <c r="C565" s="32">
        <v>104.66</v>
      </c>
      <c r="D565" s="39"/>
      <c r="E565" s="8">
        <f t="shared" si="29"/>
        <v>0</v>
      </c>
      <c r="F565" s="17" t="s">
        <v>1347</v>
      </c>
    </row>
    <row r="566" spans="1:6" ht="19.5" customHeight="1" x14ac:dyDescent="0.25">
      <c r="A566" s="36" t="s">
        <v>1348</v>
      </c>
      <c r="B566" s="83" t="s">
        <v>1349</v>
      </c>
      <c r="C566" s="32">
        <v>104.66</v>
      </c>
      <c r="D566" s="39"/>
      <c r="E566" s="8">
        <f t="shared" si="29"/>
        <v>0</v>
      </c>
      <c r="F566" s="17" t="s">
        <v>1350</v>
      </c>
    </row>
    <row r="567" spans="1:6" ht="19.5" customHeight="1" x14ac:dyDescent="0.25">
      <c r="A567" s="36" t="s">
        <v>1351</v>
      </c>
      <c r="B567" s="83" t="s">
        <v>1352</v>
      </c>
      <c r="C567" s="32">
        <v>104.66</v>
      </c>
      <c r="D567" s="39"/>
      <c r="E567" s="8">
        <f t="shared" si="29"/>
        <v>0</v>
      </c>
      <c r="F567" s="17" t="s">
        <v>1353</v>
      </c>
    </row>
    <row r="568" spans="1:6" ht="19.5" customHeight="1" x14ac:dyDescent="0.25">
      <c r="A568" s="36" t="s">
        <v>1354</v>
      </c>
      <c r="B568" s="83" t="s">
        <v>1355</v>
      </c>
      <c r="C568" s="32">
        <v>104.66</v>
      </c>
      <c r="D568" s="39"/>
      <c r="E568" s="8">
        <f t="shared" si="29"/>
        <v>0</v>
      </c>
      <c r="F568" s="17" t="s">
        <v>1356</v>
      </c>
    </row>
    <row r="569" spans="1:6" ht="19.5" customHeight="1" x14ac:dyDescent="0.25">
      <c r="A569" s="36" t="s">
        <v>1357</v>
      </c>
      <c r="B569" s="83" t="s">
        <v>1358</v>
      </c>
      <c r="C569" s="32">
        <v>104.66</v>
      </c>
      <c r="D569" s="39"/>
      <c r="E569" s="8">
        <f t="shared" si="29"/>
        <v>0</v>
      </c>
      <c r="F569" s="17" t="s">
        <v>1359</v>
      </c>
    </row>
    <row r="570" spans="1:6" ht="19.5" customHeight="1" x14ac:dyDescent="0.25">
      <c r="A570" s="36" t="s">
        <v>1360</v>
      </c>
      <c r="B570" s="83" t="s">
        <v>1361</v>
      </c>
      <c r="C570" s="32">
        <v>104.66</v>
      </c>
      <c r="D570" s="39"/>
      <c r="E570" s="8">
        <f t="shared" si="29"/>
        <v>0</v>
      </c>
      <c r="F570" s="17" t="s">
        <v>1362</v>
      </c>
    </row>
    <row r="571" spans="1:6" ht="19.5" customHeight="1" x14ac:dyDescent="0.25">
      <c r="A571" s="36" t="s">
        <v>1363</v>
      </c>
      <c r="B571" s="83" t="s">
        <v>1364</v>
      </c>
      <c r="C571" s="32">
        <v>104.66</v>
      </c>
      <c r="D571" s="39"/>
      <c r="E571" s="8">
        <f t="shared" si="29"/>
        <v>0</v>
      </c>
      <c r="F571" s="17" t="s">
        <v>1365</v>
      </c>
    </row>
    <row r="572" spans="1:6" ht="19.5" customHeight="1" x14ac:dyDescent="0.25">
      <c r="A572" s="36" t="s">
        <v>1366</v>
      </c>
      <c r="B572" s="82" t="s">
        <v>1367</v>
      </c>
      <c r="C572" s="32">
        <v>104.66</v>
      </c>
      <c r="D572" s="39"/>
      <c r="E572" s="8">
        <f t="shared" si="29"/>
        <v>0</v>
      </c>
      <c r="F572" s="17" t="s">
        <v>1368</v>
      </c>
    </row>
    <row r="573" spans="1:6" ht="19.5" customHeight="1" x14ac:dyDescent="0.25">
      <c r="A573" s="36" t="s">
        <v>1369</v>
      </c>
      <c r="B573" s="83" t="s">
        <v>1370</v>
      </c>
      <c r="C573" s="32">
        <v>104.66</v>
      </c>
      <c r="D573" s="39"/>
      <c r="E573" s="8">
        <f t="shared" si="29"/>
        <v>0</v>
      </c>
      <c r="F573" s="17" t="s">
        <v>1371</v>
      </c>
    </row>
    <row r="574" spans="1:6" ht="19.5" customHeight="1" x14ac:dyDescent="0.25">
      <c r="A574" s="36" t="s">
        <v>1372</v>
      </c>
      <c r="B574" s="83" t="s">
        <v>1373</v>
      </c>
      <c r="C574" s="32">
        <v>104.66</v>
      </c>
      <c r="D574" s="39"/>
      <c r="E574" s="8">
        <f t="shared" si="29"/>
        <v>0</v>
      </c>
      <c r="F574" s="17" t="s">
        <v>1374</v>
      </c>
    </row>
    <row r="575" spans="1:6" ht="19.5" customHeight="1" x14ac:dyDescent="0.25">
      <c r="A575" s="84"/>
      <c r="B575" s="146" t="s">
        <v>9917</v>
      </c>
      <c r="C575" s="178"/>
      <c r="D575" s="85"/>
      <c r="E575" s="85"/>
      <c r="F575" s="86"/>
    </row>
    <row r="576" spans="1:6" ht="19.5" customHeight="1" x14ac:dyDescent="0.25">
      <c r="A576" s="5" t="s">
        <v>1375</v>
      </c>
      <c r="B576" s="87" t="s">
        <v>1376</v>
      </c>
      <c r="C576" s="32">
        <v>114.67</v>
      </c>
      <c r="D576" s="14"/>
      <c r="E576" s="8">
        <f t="shared" ref="E576:E601" si="30">SUM(D576*C576)</f>
        <v>0</v>
      </c>
      <c r="F576" s="19" t="s">
        <v>1377</v>
      </c>
    </row>
    <row r="577" spans="1:6" ht="19.5" customHeight="1" x14ac:dyDescent="0.25">
      <c r="A577" s="5" t="s">
        <v>1378</v>
      </c>
      <c r="B577" s="87" t="s">
        <v>1379</v>
      </c>
      <c r="C577" s="32">
        <v>114.67</v>
      </c>
      <c r="D577" s="14"/>
      <c r="E577" s="8">
        <f t="shared" si="30"/>
        <v>0</v>
      </c>
      <c r="F577" s="19" t="s">
        <v>1380</v>
      </c>
    </row>
    <row r="578" spans="1:6" ht="19.5" customHeight="1" x14ac:dyDescent="0.25">
      <c r="A578" s="5" t="s">
        <v>1381</v>
      </c>
      <c r="B578" s="87" t="s">
        <v>1382</v>
      </c>
      <c r="C578" s="32">
        <v>114.67</v>
      </c>
      <c r="D578" s="14"/>
      <c r="E578" s="8">
        <f t="shared" si="30"/>
        <v>0</v>
      </c>
      <c r="F578" s="19" t="s">
        <v>1383</v>
      </c>
    </row>
    <row r="579" spans="1:6" ht="19.5" customHeight="1" x14ac:dyDescent="0.25">
      <c r="A579" s="5" t="s">
        <v>1384</v>
      </c>
      <c r="B579" s="87" t="s">
        <v>1385</v>
      </c>
      <c r="C579" s="32">
        <v>114.67</v>
      </c>
      <c r="D579" s="14"/>
      <c r="E579" s="8">
        <f t="shared" si="30"/>
        <v>0</v>
      </c>
      <c r="F579" s="19" t="s">
        <v>1386</v>
      </c>
    </row>
    <row r="580" spans="1:6" ht="19.5" customHeight="1" x14ac:dyDescent="0.25">
      <c r="A580" s="5" t="s">
        <v>1387</v>
      </c>
      <c r="B580" s="87" t="s">
        <v>1388</v>
      </c>
      <c r="C580" s="32">
        <v>114.67</v>
      </c>
      <c r="D580" s="14"/>
      <c r="E580" s="8">
        <f t="shared" si="30"/>
        <v>0</v>
      </c>
      <c r="F580" s="19" t="s">
        <v>1389</v>
      </c>
    </row>
    <row r="581" spans="1:6" ht="19.5" customHeight="1" x14ac:dyDescent="0.25">
      <c r="A581" s="5" t="s">
        <v>1390</v>
      </c>
      <c r="B581" s="87" t="s">
        <v>1391</v>
      </c>
      <c r="C581" s="32">
        <v>114.67</v>
      </c>
      <c r="D581" s="14"/>
      <c r="E581" s="8">
        <f t="shared" si="30"/>
        <v>0</v>
      </c>
      <c r="F581" s="19" t="s">
        <v>1392</v>
      </c>
    </row>
    <row r="582" spans="1:6" ht="19.5" customHeight="1" x14ac:dyDescent="0.25">
      <c r="A582" s="5" t="s">
        <v>1393</v>
      </c>
      <c r="B582" s="87" t="s">
        <v>1394</v>
      </c>
      <c r="C582" s="32">
        <v>114.67</v>
      </c>
      <c r="D582" s="14"/>
      <c r="E582" s="8">
        <f t="shared" si="30"/>
        <v>0</v>
      </c>
      <c r="F582" s="19" t="s">
        <v>1395</v>
      </c>
    </row>
    <row r="583" spans="1:6" ht="19.5" customHeight="1" x14ac:dyDescent="0.25">
      <c r="A583" s="5" t="s">
        <v>1396</v>
      </c>
      <c r="B583" s="87" t="s">
        <v>1397</v>
      </c>
      <c r="C583" s="32">
        <v>114.67</v>
      </c>
      <c r="D583" s="14"/>
      <c r="E583" s="8">
        <f t="shared" si="30"/>
        <v>0</v>
      </c>
      <c r="F583" s="19" t="s">
        <v>1398</v>
      </c>
    </row>
    <row r="584" spans="1:6" ht="19.5" customHeight="1" x14ac:dyDescent="0.25">
      <c r="A584" s="5" t="s">
        <v>1399</v>
      </c>
      <c r="B584" s="87" t="s">
        <v>1400</v>
      </c>
      <c r="C584" s="32">
        <v>114.67</v>
      </c>
      <c r="D584" s="14"/>
      <c r="E584" s="8">
        <f t="shared" si="30"/>
        <v>0</v>
      </c>
      <c r="F584" s="19" t="s">
        <v>1401</v>
      </c>
    </row>
    <row r="585" spans="1:6" ht="19.5" customHeight="1" x14ac:dyDescent="0.25">
      <c r="A585" s="5" t="s">
        <v>1402</v>
      </c>
      <c r="B585" s="87" t="s">
        <v>1403</v>
      </c>
      <c r="C585" s="32">
        <v>114.67</v>
      </c>
      <c r="D585" s="14"/>
      <c r="E585" s="8">
        <f t="shared" si="30"/>
        <v>0</v>
      </c>
      <c r="F585" s="19" t="s">
        <v>1404</v>
      </c>
    </row>
    <row r="586" spans="1:6" ht="19.5" customHeight="1" x14ac:dyDescent="0.25">
      <c r="A586" s="5" t="s">
        <v>1405</v>
      </c>
      <c r="B586" s="87" t="s">
        <v>1406</v>
      </c>
      <c r="C586" s="32">
        <v>114.67</v>
      </c>
      <c r="D586" s="14"/>
      <c r="E586" s="8">
        <f t="shared" si="30"/>
        <v>0</v>
      </c>
      <c r="F586" s="19" t="s">
        <v>1407</v>
      </c>
    </row>
    <row r="587" spans="1:6" ht="19.5" customHeight="1" x14ac:dyDescent="0.25">
      <c r="A587" s="5" t="s">
        <v>1408</v>
      </c>
      <c r="B587" s="87" t="s">
        <v>1409</v>
      </c>
      <c r="C587" s="32">
        <v>114.67</v>
      </c>
      <c r="D587" s="14"/>
      <c r="E587" s="8">
        <f t="shared" si="30"/>
        <v>0</v>
      </c>
      <c r="F587" s="19" t="s">
        <v>1410</v>
      </c>
    </row>
    <row r="588" spans="1:6" ht="19.5" customHeight="1" x14ac:dyDescent="0.25">
      <c r="A588" s="5" t="s">
        <v>1411</v>
      </c>
      <c r="B588" s="87" t="s">
        <v>1412</v>
      </c>
      <c r="C588" s="32">
        <v>114.67</v>
      </c>
      <c r="D588" s="14"/>
      <c r="E588" s="8">
        <f t="shared" si="30"/>
        <v>0</v>
      </c>
      <c r="F588" s="19" t="s">
        <v>1413</v>
      </c>
    </row>
    <row r="589" spans="1:6" ht="19.5" customHeight="1" x14ac:dyDescent="0.25">
      <c r="A589" s="5" t="s">
        <v>1414</v>
      </c>
      <c r="B589" s="87" t="s">
        <v>1415</v>
      </c>
      <c r="C589" s="32">
        <v>114.67</v>
      </c>
      <c r="D589" s="14"/>
      <c r="E589" s="8">
        <f t="shared" si="30"/>
        <v>0</v>
      </c>
      <c r="F589" s="19" t="s">
        <v>1416</v>
      </c>
    </row>
    <row r="590" spans="1:6" ht="19.5" customHeight="1" x14ac:dyDescent="0.25">
      <c r="A590" s="5" t="s">
        <v>1417</v>
      </c>
      <c r="B590" s="87" t="s">
        <v>1418</v>
      </c>
      <c r="C590" s="32">
        <v>114.67</v>
      </c>
      <c r="D590" s="14"/>
      <c r="E590" s="8">
        <f t="shared" si="30"/>
        <v>0</v>
      </c>
      <c r="F590" s="19" t="s">
        <v>1419</v>
      </c>
    </row>
    <row r="591" spans="1:6" ht="19.5" customHeight="1" x14ac:dyDescent="0.25">
      <c r="A591" s="5" t="s">
        <v>1420</v>
      </c>
      <c r="B591" s="87" t="s">
        <v>1421</v>
      </c>
      <c r="C591" s="32">
        <v>114.67</v>
      </c>
      <c r="D591" s="14"/>
      <c r="E591" s="8">
        <f t="shared" si="30"/>
        <v>0</v>
      </c>
      <c r="F591" s="19" t="s">
        <v>1422</v>
      </c>
    </row>
    <row r="592" spans="1:6" ht="19.5" customHeight="1" x14ac:dyDescent="0.25">
      <c r="A592" s="5" t="s">
        <v>1423</v>
      </c>
      <c r="B592" s="87" t="s">
        <v>1424</v>
      </c>
      <c r="C592" s="32">
        <v>114.67</v>
      </c>
      <c r="D592" s="14"/>
      <c r="E592" s="8">
        <f t="shared" si="30"/>
        <v>0</v>
      </c>
      <c r="F592" s="19" t="s">
        <v>1425</v>
      </c>
    </row>
    <row r="593" spans="1:6" ht="19.5" customHeight="1" x14ac:dyDescent="0.25">
      <c r="A593" s="5" t="s">
        <v>1426</v>
      </c>
      <c r="B593" s="87" t="s">
        <v>1427</v>
      </c>
      <c r="C593" s="32">
        <v>114.67</v>
      </c>
      <c r="D593" s="14"/>
      <c r="E593" s="8">
        <f t="shared" si="30"/>
        <v>0</v>
      </c>
      <c r="F593" s="19" t="s">
        <v>1428</v>
      </c>
    </row>
    <row r="594" spans="1:6" ht="19.5" customHeight="1" x14ac:dyDescent="0.25">
      <c r="A594" s="5" t="s">
        <v>1429</v>
      </c>
      <c r="B594" s="87" t="s">
        <v>1430</v>
      </c>
      <c r="C594" s="32">
        <v>114.67</v>
      </c>
      <c r="D594" s="14"/>
      <c r="E594" s="8">
        <f t="shared" si="30"/>
        <v>0</v>
      </c>
      <c r="F594" s="19" t="s">
        <v>1431</v>
      </c>
    </row>
    <row r="595" spans="1:6" ht="19.5" customHeight="1" x14ac:dyDescent="0.25">
      <c r="A595" s="5" t="s">
        <v>1432</v>
      </c>
      <c r="B595" s="87" t="s">
        <v>1433</v>
      </c>
      <c r="C595" s="32">
        <v>114.67</v>
      </c>
      <c r="D595" s="14"/>
      <c r="E595" s="8">
        <f t="shared" si="30"/>
        <v>0</v>
      </c>
      <c r="F595" s="19" t="s">
        <v>1434</v>
      </c>
    </row>
    <row r="596" spans="1:6" ht="19.5" customHeight="1" x14ac:dyDescent="0.25">
      <c r="A596" s="5" t="s">
        <v>1435</v>
      </c>
      <c r="B596" s="87" t="s">
        <v>1436</v>
      </c>
      <c r="C596" s="32">
        <v>114.67</v>
      </c>
      <c r="D596" s="14"/>
      <c r="E596" s="8">
        <f t="shared" si="30"/>
        <v>0</v>
      </c>
      <c r="F596" s="19" t="s">
        <v>1437</v>
      </c>
    </row>
    <row r="597" spans="1:6" ht="19.5" customHeight="1" x14ac:dyDescent="0.25">
      <c r="A597" s="5" t="s">
        <v>1438</v>
      </c>
      <c r="B597" s="87" t="s">
        <v>1439</v>
      </c>
      <c r="C597" s="32">
        <v>114.67</v>
      </c>
      <c r="D597" s="14"/>
      <c r="E597" s="8">
        <f t="shared" si="30"/>
        <v>0</v>
      </c>
      <c r="F597" s="19" t="s">
        <v>1440</v>
      </c>
    </row>
    <row r="598" spans="1:6" ht="19.5" customHeight="1" x14ac:dyDescent="0.25">
      <c r="A598" s="5" t="s">
        <v>1441</v>
      </c>
      <c r="B598" s="87" t="s">
        <v>1442</v>
      </c>
      <c r="C598" s="32">
        <v>114.67</v>
      </c>
      <c r="D598" s="14"/>
      <c r="E598" s="8">
        <f t="shared" si="30"/>
        <v>0</v>
      </c>
      <c r="F598" s="19" t="s">
        <v>1443</v>
      </c>
    </row>
    <row r="599" spans="1:6" ht="19.5" customHeight="1" x14ac:dyDescent="0.25">
      <c r="A599" s="5" t="s">
        <v>1444</v>
      </c>
      <c r="B599" s="87" t="s">
        <v>1445</v>
      </c>
      <c r="C599" s="32">
        <v>114.67</v>
      </c>
      <c r="D599" s="14"/>
      <c r="E599" s="8">
        <f t="shared" si="30"/>
        <v>0</v>
      </c>
      <c r="F599" s="19" t="s">
        <v>1446</v>
      </c>
    </row>
    <row r="600" spans="1:6" ht="19.5" customHeight="1" x14ac:dyDescent="0.25">
      <c r="A600" s="5" t="s">
        <v>1447</v>
      </c>
      <c r="B600" s="87" t="s">
        <v>1448</v>
      </c>
      <c r="C600" s="32">
        <v>114.67</v>
      </c>
      <c r="D600" s="14"/>
      <c r="E600" s="8">
        <f t="shared" si="30"/>
        <v>0</v>
      </c>
      <c r="F600" s="19" t="s">
        <v>1449</v>
      </c>
    </row>
    <row r="601" spans="1:6" ht="19.5" customHeight="1" x14ac:dyDescent="0.25">
      <c r="A601" s="5" t="s">
        <v>1450</v>
      </c>
      <c r="B601" s="87" t="s">
        <v>1451</v>
      </c>
      <c r="C601" s="32">
        <v>114.67</v>
      </c>
      <c r="D601" s="14"/>
      <c r="E601" s="8">
        <f t="shared" si="30"/>
        <v>0</v>
      </c>
      <c r="F601" s="19" t="s">
        <v>1452</v>
      </c>
    </row>
    <row r="602" spans="1:6" ht="19.5" customHeight="1" x14ac:dyDescent="0.25">
      <c r="A602" s="21"/>
      <c r="B602" s="140" t="s">
        <v>1586</v>
      </c>
      <c r="C602" s="22"/>
      <c r="D602" s="8"/>
      <c r="E602" s="8"/>
      <c r="F602" s="23"/>
    </row>
    <row r="603" spans="1:6" ht="19.5" customHeight="1" x14ac:dyDescent="0.25">
      <c r="A603" s="11"/>
      <c r="B603" s="88" t="s">
        <v>1587</v>
      </c>
      <c r="C603" s="89">
        <v>9</v>
      </c>
      <c r="D603" s="90"/>
      <c r="E603" s="90">
        <f t="shared" ref="E603:E665" si="31">SUM(D603*C603)</f>
        <v>0</v>
      </c>
      <c r="F603" s="91"/>
    </row>
    <row r="604" spans="1:6" ht="19.5" customHeight="1" x14ac:dyDescent="0.25">
      <c r="A604" s="11" t="s">
        <v>1588</v>
      </c>
      <c r="B604" s="18" t="s">
        <v>1589</v>
      </c>
      <c r="C604" s="89">
        <v>9</v>
      </c>
      <c r="D604" s="14"/>
      <c r="E604" s="8">
        <f t="shared" si="31"/>
        <v>0</v>
      </c>
      <c r="F604" s="15" t="s">
        <v>1590</v>
      </c>
    </row>
    <row r="605" spans="1:6" ht="19.5" customHeight="1" x14ac:dyDescent="0.25">
      <c r="A605" s="11" t="s">
        <v>1591</v>
      </c>
      <c r="B605" s="18" t="s">
        <v>1592</v>
      </c>
      <c r="C605" s="89">
        <v>9</v>
      </c>
      <c r="D605" s="14"/>
      <c r="E605" s="8">
        <f t="shared" si="31"/>
        <v>0</v>
      </c>
      <c r="F605" s="15" t="s">
        <v>1593</v>
      </c>
    </row>
    <row r="606" spans="1:6" ht="19.5" customHeight="1" x14ac:dyDescent="0.25">
      <c r="A606" s="11" t="s">
        <v>1594</v>
      </c>
      <c r="B606" s="18" t="s">
        <v>1595</v>
      </c>
      <c r="C606" s="89">
        <v>9</v>
      </c>
      <c r="D606" s="14"/>
      <c r="E606" s="8">
        <f t="shared" si="31"/>
        <v>0</v>
      </c>
      <c r="F606" s="15" t="s">
        <v>1596</v>
      </c>
    </row>
    <row r="607" spans="1:6" ht="19.5" customHeight="1" x14ac:dyDescent="0.25">
      <c r="A607" s="11" t="s">
        <v>1597</v>
      </c>
      <c r="B607" s="18" t="s">
        <v>1598</v>
      </c>
      <c r="C607" s="89">
        <v>9</v>
      </c>
      <c r="D607" s="14"/>
      <c r="E607" s="8">
        <f t="shared" si="31"/>
        <v>0</v>
      </c>
      <c r="F607" s="15" t="s">
        <v>1599</v>
      </c>
    </row>
    <row r="608" spans="1:6" ht="19.5" customHeight="1" x14ac:dyDescent="0.25">
      <c r="A608" s="11" t="s">
        <v>1600</v>
      </c>
      <c r="B608" s="18" t="s">
        <v>1601</v>
      </c>
      <c r="C608" s="89">
        <v>9</v>
      </c>
      <c r="D608" s="14"/>
      <c r="E608" s="8">
        <f t="shared" si="31"/>
        <v>0</v>
      </c>
      <c r="F608" s="93" t="s">
        <v>1602</v>
      </c>
    </row>
    <row r="609" spans="1:6" ht="19.5" customHeight="1" x14ac:dyDescent="0.25">
      <c r="A609" s="11" t="s">
        <v>1603</v>
      </c>
      <c r="B609" s="18" t="s">
        <v>1604</v>
      </c>
      <c r="C609" s="89">
        <v>9</v>
      </c>
      <c r="D609" s="14"/>
      <c r="E609" s="8">
        <f t="shared" si="31"/>
        <v>0</v>
      </c>
      <c r="F609" s="15" t="s">
        <v>1605</v>
      </c>
    </row>
    <row r="610" spans="1:6" ht="19.5" customHeight="1" x14ac:dyDescent="0.25">
      <c r="A610" s="11" t="s">
        <v>1606</v>
      </c>
      <c r="B610" s="18" t="s">
        <v>1607</v>
      </c>
      <c r="C610" s="89">
        <v>9</v>
      </c>
      <c r="D610" s="14"/>
      <c r="E610" s="8">
        <f t="shared" si="31"/>
        <v>0</v>
      </c>
      <c r="F610" s="15" t="s">
        <v>1608</v>
      </c>
    </row>
    <row r="611" spans="1:6" ht="19.5" customHeight="1" x14ac:dyDescent="0.25">
      <c r="A611" s="11" t="s">
        <v>1609</v>
      </c>
      <c r="B611" s="18" t="s">
        <v>1610</v>
      </c>
      <c r="C611" s="89">
        <v>9</v>
      </c>
      <c r="D611" s="14"/>
      <c r="E611" s="8">
        <f t="shared" si="31"/>
        <v>0</v>
      </c>
      <c r="F611" s="15" t="s">
        <v>1611</v>
      </c>
    </row>
    <row r="612" spans="1:6" ht="19.5" customHeight="1" x14ac:dyDescent="0.25">
      <c r="A612" s="11" t="s">
        <v>1612</v>
      </c>
      <c r="B612" s="18" t="s">
        <v>9947</v>
      </c>
      <c r="C612" s="89">
        <v>9</v>
      </c>
      <c r="D612" s="14"/>
      <c r="E612" s="8">
        <f t="shared" si="31"/>
        <v>0</v>
      </c>
      <c r="F612" s="15" t="s">
        <v>1613</v>
      </c>
    </row>
    <row r="613" spans="1:6" ht="19.5" customHeight="1" x14ac:dyDescent="0.25">
      <c r="A613" s="11" t="s">
        <v>1614</v>
      </c>
      <c r="B613" s="18" t="s">
        <v>1615</v>
      </c>
      <c r="C613" s="89">
        <v>9</v>
      </c>
      <c r="D613" s="14"/>
      <c r="E613" s="8">
        <f t="shared" si="31"/>
        <v>0</v>
      </c>
      <c r="F613" s="15" t="s">
        <v>1616</v>
      </c>
    </row>
    <row r="614" spans="1:6" ht="19.5" customHeight="1" x14ac:dyDescent="0.25">
      <c r="A614" s="11" t="s">
        <v>1617</v>
      </c>
      <c r="B614" s="18" t="s">
        <v>9948</v>
      </c>
      <c r="C614" s="89">
        <v>9</v>
      </c>
      <c r="D614" s="14"/>
      <c r="E614" s="8">
        <f t="shared" si="31"/>
        <v>0</v>
      </c>
      <c r="F614" s="15" t="s">
        <v>1618</v>
      </c>
    </row>
    <row r="615" spans="1:6" ht="19.5" customHeight="1" x14ac:dyDescent="0.25">
      <c r="A615" s="11" t="s">
        <v>1619</v>
      </c>
      <c r="B615" s="18" t="s">
        <v>1620</v>
      </c>
      <c r="C615" s="89">
        <v>9</v>
      </c>
      <c r="D615" s="14"/>
      <c r="E615" s="8">
        <f t="shared" si="31"/>
        <v>0</v>
      </c>
      <c r="F615" s="15" t="s">
        <v>1621</v>
      </c>
    </row>
    <row r="616" spans="1:6" ht="19.5" customHeight="1" x14ac:dyDescent="0.25">
      <c r="A616" s="11" t="s">
        <v>1622</v>
      </c>
      <c r="B616" s="18" t="s">
        <v>9949</v>
      </c>
      <c r="C616" s="89">
        <v>9</v>
      </c>
      <c r="D616" s="14"/>
      <c r="E616" s="8">
        <f t="shared" si="31"/>
        <v>0</v>
      </c>
      <c r="F616" s="15" t="s">
        <v>1623</v>
      </c>
    </row>
    <row r="617" spans="1:6" ht="19.5" customHeight="1" x14ac:dyDescent="0.25">
      <c r="A617" s="11" t="s">
        <v>1624</v>
      </c>
      <c r="B617" s="18" t="s">
        <v>1625</v>
      </c>
      <c r="C617" s="89">
        <v>9</v>
      </c>
      <c r="D617" s="14"/>
      <c r="E617" s="8">
        <f t="shared" si="31"/>
        <v>0</v>
      </c>
      <c r="F617" s="15" t="s">
        <v>1626</v>
      </c>
    </row>
    <row r="618" spans="1:6" ht="19.5" customHeight="1" x14ac:dyDescent="0.25">
      <c r="A618" s="11" t="s">
        <v>1627</v>
      </c>
      <c r="B618" s="18" t="s">
        <v>1628</v>
      </c>
      <c r="C618" s="89">
        <v>9</v>
      </c>
      <c r="D618" s="14"/>
      <c r="E618" s="8">
        <f t="shared" si="31"/>
        <v>0</v>
      </c>
      <c r="F618" s="15" t="s">
        <v>1629</v>
      </c>
    </row>
    <row r="619" spans="1:6" ht="19.5" customHeight="1" x14ac:dyDescent="0.25">
      <c r="A619" s="11" t="s">
        <v>1630</v>
      </c>
      <c r="B619" s="18" t="s">
        <v>9950</v>
      </c>
      <c r="C619" s="89">
        <v>9</v>
      </c>
      <c r="D619" s="14"/>
      <c r="E619" s="8">
        <f t="shared" si="31"/>
        <v>0</v>
      </c>
      <c r="F619" s="15" t="s">
        <v>1631</v>
      </c>
    </row>
    <row r="620" spans="1:6" ht="19.5" customHeight="1" x14ac:dyDescent="0.25">
      <c r="A620" s="11" t="s">
        <v>1632</v>
      </c>
      <c r="B620" s="18" t="s">
        <v>9951</v>
      </c>
      <c r="C620" s="89">
        <v>9</v>
      </c>
      <c r="D620" s="14"/>
      <c r="E620" s="8">
        <f t="shared" si="31"/>
        <v>0</v>
      </c>
      <c r="F620" s="15" t="s">
        <v>1633</v>
      </c>
    </row>
    <row r="621" spans="1:6" ht="19.5" customHeight="1" x14ac:dyDescent="0.25">
      <c r="A621" s="11" t="s">
        <v>1634</v>
      </c>
      <c r="B621" s="18" t="s">
        <v>9952</v>
      </c>
      <c r="C621" s="89">
        <v>9</v>
      </c>
      <c r="D621" s="14"/>
      <c r="E621" s="8">
        <f t="shared" si="31"/>
        <v>0</v>
      </c>
      <c r="F621" s="15" t="s">
        <v>1635</v>
      </c>
    </row>
    <row r="622" spans="1:6" ht="19.5" customHeight="1" x14ac:dyDescent="0.25">
      <c r="A622" s="11" t="s">
        <v>1636</v>
      </c>
      <c r="B622" s="18" t="s">
        <v>1637</v>
      </c>
      <c r="C622" s="89">
        <v>9</v>
      </c>
      <c r="D622" s="14"/>
      <c r="E622" s="8">
        <f t="shared" si="31"/>
        <v>0</v>
      </c>
      <c r="F622" s="15" t="s">
        <v>1638</v>
      </c>
    </row>
    <row r="623" spans="1:6" ht="19.5" customHeight="1" x14ac:dyDescent="0.25">
      <c r="A623" s="11" t="s">
        <v>1639</v>
      </c>
      <c r="B623" s="18" t="s">
        <v>1640</v>
      </c>
      <c r="C623" s="89">
        <v>9</v>
      </c>
      <c r="D623" s="14"/>
      <c r="E623" s="8">
        <f t="shared" si="31"/>
        <v>0</v>
      </c>
      <c r="F623" s="15" t="s">
        <v>1641</v>
      </c>
    </row>
    <row r="624" spans="1:6" ht="19.5" customHeight="1" x14ac:dyDescent="0.25">
      <c r="A624" s="11" t="s">
        <v>1642</v>
      </c>
      <c r="B624" s="18" t="s">
        <v>9953</v>
      </c>
      <c r="C624" s="89">
        <v>9</v>
      </c>
      <c r="D624" s="14"/>
      <c r="E624" s="8">
        <f t="shared" si="31"/>
        <v>0</v>
      </c>
      <c r="F624" s="15" t="s">
        <v>1643</v>
      </c>
    </row>
    <row r="625" spans="1:6" ht="19.5" customHeight="1" x14ac:dyDescent="0.25">
      <c r="A625" s="11" t="s">
        <v>1644</v>
      </c>
      <c r="B625" s="18" t="s">
        <v>1645</v>
      </c>
      <c r="C625" s="89">
        <v>9</v>
      </c>
      <c r="D625" s="14"/>
      <c r="E625" s="8">
        <f t="shared" si="31"/>
        <v>0</v>
      </c>
      <c r="F625" s="15" t="s">
        <v>1646</v>
      </c>
    </row>
    <row r="626" spans="1:6" ht="19.5" customHeight="1" x14ac:dyDescent="0.25">
      <c r="A626" s="11" t="s">
        <v>1647</v>
      </c>
      <c r="B626" s="18" t="s">
        <v>1648</v>
      </c>
      <c r="C626" s="89">
        <v>9</v>
      </c>
      <c r="D626" s="14"/>
      <c r="E626" s="8">
        <f t="shared" si="31"/>
        <v>0</v>
      </c>
      <c r="F626" s="15" t="s">
        <v>1649</v>
      </c>
    </row>
    <row r="627" spans="1:6" ht="19.5" customHeight="1" x14ac:dyDescent="0.25">
      <c r="A627" s="11" t="s">
        <v>1650</v>
      </c>
      <c r="B627" s="18" t="s">
        <v>1651</v>
      </c>
      <c r="C627" s="89">
        <v>9</v>
      </c>
      <c r="D627" s="14"/>
      <c r="E627" s="8">
        <f t="shared" si="31"/>
        <v>0</v>
      </c>
      <c r="F627" s="15" t="s">
        <v>1652</v>
      </c>
    </row>
    <row r="628" spans="1:6" ht="19.5" customHeight="1" x14ac:dyDescent="0.25">
      <c r="A628" s="11" t="s">
        <v>1653</v>
      </c>
      <c r="B628" s="18" t="s">
        <v>1654</v>
      </c>
      <c r="C628" s="89">
        <v>9</v>
      </c>
      <c r="D628" s="14"/>
      <c r="E628" s="8">
        <f t="shared" si="31"/>
        <v>0</v>
      </c>
      <c r="F628" s="15" t="s">
        <v>1655</v>
      </c>
    </row>
    <row r="629" spans="1:6" ht="19.5" customHeight="1" x14ac:dyDescent="0.25">
      <c r="A629" s="11" t="s">
        <v>1656</v>
      </c>
      <c r="B629" s="18" t="s">
        <v>9954</v>
      </c>
      <c r="C629" s="89">
        <v>9</v>
      </c>
      <c r="D629" s="14"/>
      <c r="E629" s="8">
        <f t="shared" si="31"/>
        <v>0</v>
      </c>
      <c r="F629" s="15" t="s">
        <v>1657</v>
      </c>
    </row>
    <row r="630" spans="1:6" ht="19.5" customHeight="1" x14ac:dyDescent="0.25">
      <c r="A630" s="11" t="s">
        <v>1658</v>
      </c>
      <c r="B630" s="18" t="s">
        <v>1659</v>
      </c>
      <c r="C630" s="89">
        <v>9</v>
      </c>
      <c r="D630" s="14"/>
      <c r="E630" s="8">
        <f t="shared" si="31"/>
        <v>0</v>
      </c>
      <c r="F630" s="15" t="s">
        <v>1660</v>
      </c>
    </row>
    <row r="631" spans="1:6" ht="19.5" customHeight="1" x14ac:dyDescent="0.25">
      <c r="A631" s="11" t="s">
        <v>1661</v>
      </c>
      <c r="B631" s="18" t="s">
        <v>9955</v>
      </c>
      <c r="C631" s="89">
        <v>9</v>
      </c>
      <c r="D631" s="14"/>
      <c r="E631" s="8">
        <f t="shared" si="31"/>
        <v>0</v>
      </c>
      <c r="F631" s="15" t="s">
        <v>1662</v>
      </c>
    </row>
    <row r="632" spans="1:6" ht="19.5" customHeight="1" x14ac:dyDescent="0.25">
      <c r="A632" s="11" t="s">
        <v>1663</v>
      </c>
      <c r="B632" s="18" t="s">
        <v>9956</v>
      </c>
      <c r="C632" s="89">
        <v>9</v>
      </c>
      <c r="D632" s="14"/>
      <c r="E632" s="8">
        <f t="shared" si="31"/>
        <v>0</v>
      </c>
      <c r="F632" s="15" t="s">
        <v>1664</v>
      </c>
    </row>
    <row r="633" spans="1:6" ht="19.5" customHeight="1" x14ac:dyDescent="0.25">
      <c r="A633" s="11" t="s">
        <v>1665</v>
      </c>
      <c r="B633" s="18" t="s">
        <v>1666</v>
      </c>
      <c r="C633" s="89">
        <v>9</v>
      </c>
      <c r="D633" s="14"/>
      <c r="E633" s="8">
        <f t="shared" si="31"/>
        <v>0</v>
      </c>
      <c r="F633" s="15" t="s">
        <v>1667</v>
      </c>
    </row>
    <row r="634" spans="1:6" ht="19.5" customHeight="1" x14ac:dyDescent="0.25">
      <c r="A634" s="11" t="s">
        <v>1668</v>
      </c>
      <c r="B634" s="18" t="s">
        <v>9957</v>
      </c>
      <c r="C634" s="89">
        <v>9</v>
      </c>
      <c r="D634" s="14"/>
      <c r="E634" s="8">
        <f t="shared" si="31"/>
        <v>0</v>
      </c>
      <c r="F634" s="15" t="s">
        <v>1669</v>
      </c>
    </row>
    <row r="635" spans="1:6" ht="19.5" customHeight="1" x14ac:dyDescent="0.25">
      <c r="A635" s="11" t="s">
        <v>1670</v>
      </c>
      <c r="B635" s="18" t="s">
        <v>1671</v>
      </c>
      <c r="C635" s="89">
        <v>9</v>
      </c>
      <c r="D635" s="14"/>
      <c r="E635" s="8">
        <f t="shared" si="31"/>
        <v>0</v>
      </c>
      <c r="F635" s="15" t="s">
        <v>1672</v>
      </c>
    </row>
    <row r="636" spans="1:6" ht="19.5" customHeight="1" x14ac:dyDescent="0.25">
      <c r="A636" s="11" t="s">
        <v>1673</v>
      </c>
      <c r="B636" s="18" t="s">
        <v>1674</v>
      </c>
      <c r="C636" s="89">
        <v>9</v>
      </c>
      <c r="D636" s="14"/>
      <c r="E636" s="8">
        <f t="shared" si="31"/>
        <v>0</v>
      </c>
      <c r="F636" s="15" t="s">
        <v>1675</v>
      </c>
    </row>
    <row r="637" spans="1:6" ht="19.5" customHeight="1" x14ac:dyDescent="0.25">
      <c r="A637" s="11" t="s">
        <v>1676</v>
      </c>
      <c r="B637" s="18" t="s">
        <v>1677</v>
      </c>
      <c r="C637" s="89">
        <v>9</v>
      </c>
      <c r="D637" s="14"/>
      <c r="E637" s="8">
        <f t="shared" si="31"/>
        <v>0</v>
      </c>
      <c r="F637" s="15" t="s">
        <v>1678</v>
      </c>
    </row>
    <row r="638" spans="1:6" ht="19.5" customHeight="1" x14ac:dyDescent="0.25">
      <c r="A638" s="11" t="s">
        <v>1679</v>
      </c>
      <c r="B638" s="18" t="s">
        <v>9958</v>
      </c>
      <c r="C638" s="89">
        <v>9</v>
      </c>
      <c r="D638" s="14"/>
      <c r="E638" s="8">
        <f t="shared" si="31"/>
        <v>0</v>
      </c>
      <c r="F638" s="15" t="s">
        <v>1680</v>
      </c>
    </row>
    <row r="639" spans="1:6" ht="19.5" customHeight="1" x14ac:dyDescent="0.25">
      <c r="A639" s="11" t="s">
        <v>1681</v>
      </c>
      <c r="B639" s="18" t="s">
        <v>1682</v>
      </c>
      <c r="C639" s="89">
        <v>9</v>
      </c>
      <c r="D639" s="14"/>
      <c r="E639" s="8">
        <f t="shared" si="31"/>
        <v>0</v>
      </c>
      <c r="F639" s="15" t="s">
        <v>1683</v>
      </c>
    </row>
    <row r="640" spans="1:6" ht="19.5" customHeight="1" x14ac:dyDescent="0.25">
      <c r="A640" s="11" t="s">
        <v>1684</v>
      </c>
      <c r="B640" s="18" t="s">
        <v>9959</v>
      </c>
      <c r="C640" s="89">
        <v>9</v>
      </c>
      <c r="D640" s="14"/>
      <c r="E640" s="8">
        <f t="shared" si="31"/>
        <v>0</v>
      </c>
      <c r="F640" s="15" t="s">
        <v>1685</v>
      </c>
    </row>
    <row r="641" spans="1:6" ht="19.5" customHeight="1" x14ac:dyDescent="0.25">
      <c r="A641" s="11" t="s">
        <v>1686</v>
      </c>
      <c r="B641" s="18" t="s">
        <v>1687</v>
      </c>
      <c r="C641" s="89">
        <v>9</v>
      </c>
      <c r="D641" s="14"/>
      <c r="E641" s="8">
        <f t="shared" si="31"/>
        <v>0</v>
      </c>
      <c r="F641" s="15" t="s">
        <v>1688</v>
      </c>
    </row>
    <row r="642" spans="1:6" ht="19.5" customHeight="1" x14ac:dyDescent="0.25">
      <c r="A642" s="11" t="s">
        <v>1689</v>
      </c>
      <c r="B642" s="18" t="s">
        <v>1690</v>
      </c>
      <c r="C642" s="89">
        <v>9</v>
      </c>
      <c r="D642" s="14"/>
      <c r="E642" s="8">
        <f t="shared" si="31"/>
        <v>0</v>
      </c>
      <c r="F642" s="15" t="s">
        <v>1691</v>
      </c>
    </row>
    <row r="643" spans="1:6" ht="19.5" customHeight="1" x14ac:dyDescent="0.25">
      <c r="A643" s="11" t="s">
        <v>1692</v>
      </c>
      <c r="B643" s="18" t="s">
        <v>1693</v>
      </c>
      <c r="C643" s="89">
        <v>9</v>
      </c>
      <c r="D643" s="14"/>
      <c r="E643" s="8">
        <f t="shared" si="31"/>
        <v>0</v>
      </c>
      <c r="F643" s="15" t="s">
        <v>1694</v>
      </c>
    </row>
    <row r="644" spans="1:6" ht="19.5" customHeight="1" x14ac:dyDescent="0.25">
      <c r="A644" s="11" t="s">
        <v>1695</v>
      </c>
      <c r="B644" s="18" t="s">
        <v>1696</v>
      </c>
      <c r="C644" s="89">
        <v>9</v>
      </c>
      <c r="D644" s="14"/>
      <c r="E644" s="8">
        <f t="shared" si="31"/>
        <v>0</v>
      </c>
      <c r="F644" s="15" t="s">
        <v>1697</v>
      </c>
    </row>
    <row r="645" spans="1:6" ht="19.5" customHeight="1" x14ac:dyDescent="0.25">
      <c r="A645" s="11" t="s">
        <v>1698</v>
      </c>
      <c r="B645" s="18" t="s">
        <v>1699</v>
      </c>
      <c r="C645" s="89">
        <v>9</v>
      </c>
      <c r="D645" s="14"/>
      <c r="E645" s="8">
        <f t="shared" si="31"/>
        <v>0</v>
      </c>
      <c r="F645" s="15" t="s">
        <v>1700</v>
      </c>
    </row>
    <row r="646" spans="1:6" ht="19.5" customHeight="1" x14ac:dyDescent="0.25">
      <c r="A646" s="11" t="s">
        <v>1701</v>
      </c>
      <c r="B646" s="18" t="s">
        <v>1702</v>
      </c>
      <c r="C646" s="89">
        <v>9</v>
      </c>
      <c r="D646" s="14"/>
      <c r="E646" s="8">
        <f t="shared" si="31"/>
        <v>0</v>
      </c>
      <c r="F646" s="15" t="s">
        <v>1703</v>
      </c>
    </row>
    <row r="647" spans="1:6" ht="19.5" customHeight="1" x14ac:dyDescent="0.25">
      <c r="A647" s="11" t="s">
        <v>1704</v>
      </c>
      <c r="B647" s="18" t="s">
        <v>1705</v>
      </c>
      <c r="C647" s="89">
        <v>9</v>
      </c>
      <c r="D647" s="14"/>
      <c r="E647" s="8">
        <f t="shared" si="31"/>
        <v>0</v>
      </c>
      <c r="F647" s="15" t="s">
        <v>1706</v>
      </c>
    </row>
    <row r="648" spans="1:6" ht="19.5" customHeight="1" x14ac:dyDescent="0.25">
      <c r="A648" s="11" t="s">
        <v>1707</v>
      </c>
      <c r="B648" s="18" t="s">
        <v>1708</v>
      </c>
      <c r="C648" s="89">
        <v>9</v>
      </c>
      <c r="D648" s="14"/>
      <c r="E648" s="8">
        <f t="shared" si="31"/>
        <v>0</v>
      </c>
      <c r="F648" s="15" t="s">
        <v>1709</v>
      </c>
    </row>
    <row r="649" spans="1:6" ht="19.5" customHeight="1" x14ac:dyDescent="0.25">
      <c r="A649" s="11" t="s">
        <v>1710</v>
      </c>
      <c r="B649" s="18" t="s">
        <v>1711</v>
      </c>
      <c r="C649" s="89">
        <v>9</v>
      </c>
      <c r="D649" s="14"/>
      <c r="E649" s="8">
        <f t="shared" si="31"/>
        <v>0</v>
      </c>
      <c r="F649" s="15" t="s">
        <v>1712</v>
      </c>
    </row>
    <row r="650" spans="1:6" ht="19.5" customHeight="1" x14ac:dyDescent="0.25">
      <c r="A650" s="11" t="s">
        <v>1713</v>
      </c>
      <c r="B650" s="18" t="s">
        <v>9960</v>
      </c>
      <c r="C650" s="89">
        <v>9</v>
      </c>
      <c r="D650" s="14"/>
      <c r="E650" s="8">
        <f t="shared" si="31"/>
        <v>0</v>
      </c>
      <c r="F650" s="15" t="s">
        <v>1714</v>
      </c>
    </row>
    <row r="651" spans="1:6" ht="19.5" customHeight="1" x14ac:dyDescent="0.25">
      <c r="A651" s="11" t="s">
        <v>1715</v>
      </c>
      <c r="B651" s="18" t="s">
        <v>1716</v>
      </c>
      <c r="C651" s="89">
        <v>9</v>
      </c>
      <c r="D651" s="14"/>
      <c r="E651" s="8">
        <f t="shared" si="31"/>
        <v>0</v>
      </c>
      <c r="F651" s="15" t="s">
        <v>1717</v>
      </c>
    </row>
    <row r="652" spans="1:6" ht="19.5" customHeight="1" x14ac:dyDescent="0.25">
      <c r="A652" s="11" t="s">
        <v>1718</v>
      </c>
      <c r="B652" s="18" t="s">
        <v>1719</v>
      </c>
      <c r="C652" s="89">
        <v>9</v>
      </c>
      <c r="D652" s="14"/>
      <c r="E652" s="8">
        <f t="shared" si="31"/>
        <v>0</v>
      </c>
      <c r="F652" s="15" t="s">
        <v>1720</v>
      </c>
    </row>
    <row r="653" spans="1:6" ht="19.5" customHeight="1" x14ac:dyDescent="0.25">
      <c r="A653" s="11" t="s">
        <v>1721</v>
      </c>
      <c r="B653" s="18" t="s">
        <v>1722</v>
      </c>
      <c r="C653" s="89">
        <v>9</v>
      </c>
      <c r="D653" s="14"/>
      <c r="E653" s="8">
        <f t="shared" si="31"/>
        <v>0</v>
      </c>
      <c r="F653" s="15" t="s">
        <v>1723</v>
      </c>
    </row>
    <row r="654" spans="1:6" ht="19.5" customHeight="1" x14ac:dyDescent="0.25">
      <c r="A654" s="11" t="s">
        <v>1724</v>
      </c>
      <c r="B654" s="18" t="s">
        <v>1725</v>
      </c>
      <c r="C654" s="89">
        <v>9</v>
      </c>
      <c r="D654" s="14"/>
      <c r="E654" s="8">
        <f t="shared" si="31"/>
        <v>0</v>
      </c>
      <c r="F654" s="15" t="s">
        <v>1726</v>
      </c>
    </row>
    <row r="655" spans="1:6" ht="19.5" customHeight="1" x14ac:dyDescent="0.25">
      <c r="A655" s="11" t="s">
        <v>1727</v>
      </c>
      <c r="B655" s="18" t="s">
        <v>1728</v>
      </c>
      <c r="C655" s="89">
        <v>9</v>
      </c>
      <c r="D655" s="14"/>
      <c r="E655" s="8">
        <f t="shared" si="31"/>
        <v>0</v>
      </c>
      <c r="F655" s="15" t="s">
        <v>1729</v>
      </c>
    </row>
    <row r="656" spans="1:6" ht="19.5" customHeight="1" x14ac:dyDescent="0.25">
      <c r="A656" s="11" t="s">
        <v>1730</v>
      </c>
      <c r="B656" s="18" t="s">
        <v>9961</v>
      </c>
      <c r="C656" s="89">
        <v>9</v>
      </c>
      <c r="D656" s="14"/>
      <c r="E656" s="8">
        <f t="shared" si="31"/>
        <v>0</v>
      </c>
      <c r="F656" s="15" t="s">
        <v>1731</v>
      </c>
    </row>
    <row r="657" spans="1:6" ht="19.5" customHeight="1" x14ac:dyDescent="0.25">
      <c r="A657" s="11" t="s">
        <v>1732</v>
      </c>
      <c r="B657" s="18" t="s">
        <v>1733</v>
      </c>
      <c r="C657" s="89">
        <v>9</v>
      </c>
      <c r="D657" s="14"/>
      <c r="E657" s="8">
        <f t="shared" si="31"/>
        <v>0</v>
      </c>
      <c r="F657" s="94" t="s">
        <v>1734</v>
      </c>
    </row>
    <row r="658" spans="1:6" ht="19.5" customHeight="1" x14ac:dyDescent="0.25">
      <c r="A658" s="11" t="s">
        <v>1735</v>
      </c>
      <c r="B658" s="18" t="s">
        <v>9962</v>
      </c>
      <c r="C658" s="89">
        <v>9</v>
      </c>
      <c r="D658" s="14"/>
      <c r="E658" s="8">
        <f t="shared" si="31"/>
        <v>0</v>
      </c>
      <c r="F658" s="15" t="s">
        <v>1736</v>
      </c>
    </row>
    <row r="659" spans="1:6" ht="19.5" customHeight="1" x14ac:dyDescent="0.25">
      <c r="A659" s="11" t="s">
        <v>1737</v>
      </c>
      <c r="B659" s="18" t="s">
        <v>9963</v>
      </c>
      <c r="C659" s="89">
        <v>9</v>
      </c>
      <c r="D659" s="14"/>
      <c r="E659" s="8">
        <f t="shared" si="31"/>
        <v>0</v>
      </c>
      <c r="F659" s="15" t="s">
        <v>1738</v>
      </c>
    </row>
    <row r="660" spans="1:6" ht="19.5" customHeight="1" x14ac:dyDescent="0.25">
      <c r="A660" s="11" t="s">
        <v>1739</v>
      </c>
      <c r="B660" s="18" t="s">
        <v>1740</v>
      </c>
      <c r="C660" s="89">
        <v>9</v>
      </c>
      <c r="D660" s="14"/>
      <c r="E660" s="8">
        <f t="shared" si="31"/>
        <v>0</v>
      </c>
      <c r="F660" s="15" t="s">
        <v>1741</v>
      </c>
    </row>
    <row r="661" spans="1:6" ht="19.5" customHeight="1" x14ac:dyDescent="0.25">
      <c r="A661" s="11" t="s">
        <v>1742</v>
      </c>
      <c r="B661" s="18" t="s">
        <v>1743</v>
      </c>
      <c r="C661" s="89">
        <v>9</v>
      </c>
      <c r="D661" s="14"/>
      <c r="E661" s="8">
        <f t="shared" si="31"/>
        <v>0</v>
      </c>
      <c r="F661" s="15" t="s">
        <v>1744</v>
      </c>
    </row>
    <row r="662" spans="1:6" ht="19.5" customHeight="1" x14ac:dyDescent="0.25">
      <c r="A662" s="11" t="s">
        <v>1745</v>
      </c>
      <c r="B662" s="18" t="s">
        <v>1746</v>
      </c>
      <c r="C662" s="89">
        <v>9</v>
      </c>
      <c r="D662" s="14"/>
      <c r="E662" s="8">
        <f t="shared" si="31"/>
        <v>0</v>
      </c>
      <c r="F662" s="15" t="s">
        <v>1747</v>
      </c>
    </row>
    <row r="663" spans="1:6" ht="19.5" customHeight="1" x14ac:dyDescent="0.25">
      <c r="A663" s="11" t="s">
        <v>1748</v>
      </c>
      <c r="B663" s="18" t="s">
        <v>1749</v>
      </c>
      <c r="C663" s="89">
        <v>9</v>
      </c>
      <c r="D663" s="14"/>
      <c r="E663" s="8">
        <f t="shared" si="31"/>
        <v>0</v>
      </c>
      <c r="F663" s="15" t="s">
        <v>1750</v>
      </c>
    </row>
    <row r="664" spans="1:6" ht="19.5" customHeight="1" x14ac:dyDescent="0.25">
      <c r="A664" s="11" t="s">
        <v>1751</v>
      </c>
      <c r="B664" s="18" t="s">
        <v>1752</v>
      </c>
      <c r="C664" s="89">
        <v>9</v>
      </c>
      <c r="D664" s="14"/>
      <c r="E664" s="8">
        <f t="shared" si="31"/>
        <v>0</v>
      </c>
      <c r="F664" s="15" t="s">
        <v>1753</v>
      </c>
    </row>
    <row r="665" spans="1:6" ht="19.5" customHeight="1" x14ac:dyDescent="0.25">
      <c r="A665" s="11" t="s">
        <v>1754</v>
      </c>
      <c r="B665" s="18" t="s">
        <v>1755</v>
      </c>
      <c r="C665" s="89">
        <v>9</v>
      </c>
      <c r="D665" s="14"/>
      <c r="E665" s="8">
        <f t="shared" si="31"/>
        <v>0</v>
      </c>
      <c r="F665" s="15" t="s">
        <v>1756</v>
      </c>
    </row>
    <row r="666" spans="1:6" ht="19.5" customHeight="1" x14ac:dyDescent="0.25">
      <c r="A666" s="11" t="s">
        <v>1757</v>
      </c>
      <c r="B666" s="18" t="s">
        <v>1758</v>
      </c>
      <c r="C666" s="89">
        <v>9</v>
      </c>
      <c r="D666" s="14"/>
      <c r="E666" s="8">
        <f t="shared" ref="E666:E669" si="32">SUM(D666*C666)</f>
        <v>0</v>
      </c>
      <c r="F666" s="15" t="s">
        <v>1759</v>
      </c>
    </row>
    <row r="667" spans="1:6" ht="19.5" customHeight="1" x14ac:dyDescent="0.25">
      <c r="A667" s="11" t="s">
        <v>1760</v>
      </c>
      <c r="B667" s="18" t="s">
        <v>9869</v>
      </c>
      <c r="C667" s="89">
        <v>9</v>
      </c>
      <c r="D667" s="14"/>
      <c r="E667" s="8">
        <f t="shared" si="32"/>
        <v>0</v>
      </c>
      <c r="F667" s="15" t="s">
        <v>1761</v>
      </c>
    </row>
    <row r="668" spans="1:6" ht="19.5" customHeight="1" x14ac:dyDescent="0.25">
      <c r="A668" s="11" t="s">
        <v>1762</v>
      </c>
      <c r="B668" s="18" t="s">
        <v>1763</v>
      </c>
      <c r="C668" s="89">
        <v>9</v>
      </c>
      <c r="D668" s="14"/>
      <c r="E668" s="8">
        <f t="shared" si="32"/>
        <v>0</v>
      </c>
      <c r="F668" s="15" t="s">
        <v>1764</v>
      </c>
    </row>
    <row r="669" spans="1:6" ht="19.5" customHeight="1" x14ac:dyDescent="0.25">
      <c r="A669" s="11" t="s">
        <v>1765</v>
      </c>
      <c r="B669" s="18" t="s">
        <v>1766</v>
      </c>
      <c r="C669" s="89">
        <v>9</v>
      </c>
      <c r="D669" s="14"/>
      <c r="E669" s="8">
        <f t="shared" si="32"/>
        <v>0</v>
      </c>
      <c r="F669" s="15" t="s">
        <v>1767</v>
      </c>
    </row>
    <row r="670" spans="1:6" ht="19.5" customHeight="1" x14ac:dyDescent="0.25">
      <c r="A670" s="21"/>
      <c r="B670" s="140" t="s">
        <v>1768</v>
      </c>
      <c r="C670" s="95"/>
      <c r="D670" s="8"/>
      <c r="E670" s="8"/>
      <c r="F670" s="23"/>
    </row>
    <row r="671" spans="1:6" ht="19.5" customHeight="1" x14ac:dyDescent="0.25">
      <c r="A671" s="11"/>
      <c r="B671" s="88" t="s">
        <v>1769</v>
      </c>
      <c r="C671" s="96">
        <v>115.5</v>
      </c>
      <c r="D671" s="90"/>
      <c r="E671" s="90">
        <f t="shared" ref="E671:E734" si="33">SUM(D671*C671)</f>
        <v>0</v>
      </c>
      <c r="F671" s="91"/>
    </row>
    <row r="672" spans="1:6" ht="19.5" customHeight="1" x14ac:dyDescent="0.25">
      <c r="A672" s="11" t="s">
        <v>1770</v>
      </c>
      <c r="B672" s="18" t="s">
        <v>1771</v>
      </c>
      <c r="C672" s="97">
        <v>115.5</v>
      </c>
      <c r="D672" s="14"/>
      <c r="E672" s="8">
        <f t="shared" si="33"/>
        <v>0</v>
      </c>
      <c r="F672" s="15" t="s">
        <v>1772</v>
      </c>
    </row>
    <row r="673" spans="1:6" ht="19.5" customHeight="1" x14ac:dyDescent="0.25">
      <c r="A673" s="11" t="s">
        <v>1773</v>
      </c>
      <c r="B673" s="18" t="s">
        <v>1774</v>
      </c>
      <c r="C673" s="97">
        <v>115.5</v>
      </c>
      <c r="D673" s="14"/>
      <c r="E673" s="8">
        <f t="shared" si="33"/>
        <v>0</v>
      </c>
      <c r="F673" s="15" t="s">
        <v>1775</v>
      </c>
    </row>
    <row r="674" spans="1:6" ht="19.5" customHeight="1" x14ac:dyDescent="0.25">
      <c r="A674" s="11" t="s">
        <v>1776</v>
      </c>
      <c r="B674" s="18" t="s">
        <v>1777</v>
      </c>
      <c r="C674" s="97">
        <v>115.5</v>
      </c>
      <c r="D674" s="14"/>
      <c r="E674" s="8">
        <f t="shared" si="33"/>
        <v>0</v>
      </c>
      <c r="F674" s="15" t="s">
        <v>1778</v>
      </c>
    </row>
    <row r="675" spans="1:6" ht="19.5" customHeight="1" x14ac:dyDescent="0.25">
      <c r="A675" s="11" t="s">
        <v>1779</v>
      </c>
      <c r="B675" s="18" t="s">
        <v>1780</v>
      </c>
      <c r="C675" s="97">
        <v>115.5</v>
      </c>
      <c r="D675" s="14"/>
      <c r="E675" s="8">
        <f t="shared" si="33"/>
        <v>0</v>
      </c>
      <c r="F675" s="15" t="s">
        <v>1781</v>
      </c>
    </row>
    <row r="676" spans="1:6" ht="19.5" customHeight="1" x14ac:dyDescent="0.25">
      <c r="A676" s="11" t="s">
        <v>1782</v>
      </c>
      <c r="B676" s="18" t="s">
        <v>1783</v>
      </c>
      <c r="C676" s="97">
        <v>115.5</v>
      </c>
      <c r="D676" s="14"/>
      <c r="E676" s="8">
        <f t="shared" si="33"/>
        <v>0</v>
      </c>
      <c r="F676" s="15" t="s">
        <v>1784</v>
      </c>
    </row>
    <row r="677" spans="1:6" ht="19.5" customHeight="1" x14ac:dyDescent="0.25">
      <c r="A677" s="11" t="s">
        <v>1785</v>
      </c>
      <c r="B677" s="18" t="s">
        <v>1786</v>
      </c>
      <c r="C677" s="97">
        <v>115.5</v>
      </c>
      <c r="D677" s="14"/>
      <c r="E677" s="8">
        <f t="shared" si="33"/>
        <v>0</v>
      </c>
      <c r="F677" s="15" t="s">
        <v>1787</v>
      </c>
    </row>
    <row r="678" spans="1:6" ht="19.5" customHeight="1" x14ac:dyDescent="0.25">
      <c r="A678" s="11" t="s">
        <v>1788</v>
      </c>
      <c r="B678" s="18" t="s">
        <v>1789</v>
      </c>
      <c r="C678" s="97">
        <v>115.5</v>
      </c>
      <c r="D678" s="14"/>
      <c r="E678" s="8">
        <f t="shared" si="33"/>
        <v>0</v>
      </c>
      <c r="F678" s="15" t="s">
        <v>1790</v>
      </c>
    </row>
    <row r="679" spans="1:6" ht="19.5" customHeight="1" x14ac:dyDescent="0.25">
      <c r="A679" s="11" t="s">
        <v>1791</v>
      </c>
      <c r="B679" s="18" t="s">
        <v>1792</v>
      </c>
      <c r="C679" s="97">
        <v>115.5</v>
      </c>
      <c r="D679" s="14"/>
      <c r="E679" s="8">
        <f t="shared" si="33"/>
        <v>0</v>
      </c>
      <c r="F679" s="15" t="s">
        <v>1793</v>
      </c>
    </row>
    <row r="680" spans="1:6" ht="19.5" customHeight="1" x14ac:dyDescent="0.25">
      <c r="A680" s="11" t="s">
        <v>1794</v>
      </c>
      <c r="B680" s="18" t="s">
        <v>1795</v>
      </c>
      <c r="C680" s="97">
        <v>115.5</v>
      </c>
      <c r="D680" s="14"/>
      <c r="E680" s="8">
        <f t="shared" si="33"/>
        <v>0</v>
      </c>
      <c r="F680" s="15" t="s">
        <v>1796</v>
      </c>
    </row>
    <row r="681" spans="1:6" ht="19.5" customHeight="1" x14ac:dyDescent="0.25">
      <c r="A681" s="11" t="s">
        <v>1797</v>
      </c>
      <c r="B681" s="18" t="s">
        <v>1798</v>
      </c>
      <c r="C681" s="97">
        <v>115.5</v>
      </c>
      <c r="D681" s="14"/>
      <c r="E681" s="8">
        <f t="shared" si="33"/>
        <v>0</v>
      </c>
      <c r="F681" s="15" t="s">
        <v>1799</v>
      </c>
    </row>
    <row r="682" spans="1:6" ht="19.5" customHeight="1" x14ac:dyDescent="0.25">
      <c r="A682" s="11" t="s">
        <v>1800</v>
      </c>
      <c r="B682" s="18" t="s">
        <v>1801</v>
      </c>
      <c r="C682" s="97">
        <v>115.5</v>
      </c>
      <c r="D682" s="14"/>
      <c r="E682" s="8">
        <f t="shared" si="33"/>
        <v>0</v>
      </c>
      <c r="F682" s="15" t="s">
        <v>1802</v>
      </c>
    </row>
    <row r="683" spans="1:6" ht="19.5" customHeight="1" x14ac:dyDescent="0.25">
      <c r="A683" s="11" t="s">
        <v>1803</v>
      </c>
      <c r="B683" s="18" t="s">
        <v>1804</v>
      </c>
      <c r="C683" s="97">
        <v>115.5</v>
      </c>
      <c r="D683" s="14"/>
      <c r="E683" s="8">
        <f t="shared" si="33"/>
        <v>0</v>
      </c>
      <c r="F683" s="15" t="s">
        <v>1805</v>
      </c>
    </row>
    <row r="684" spans="1:6" ht="19.5" customHeight="1" x14ac:dyDescent="0.25">
      <c r="A684" s="11" t="s">
        <v>1806</v>
      </c>
      <c r="B684" s="18" t="s">
        <v>1807</v>
      </c>
      <c r="C684" s="97">
        <v>115.5</v>
      </c>
      <c r="D684" s="14"/>
      <c r="E684" s="8">
        <f t="shared" si="33"/>
        <v>0</v>
      </c>
      <c r="F684" s="15" t="s">
        <v>1808</v>
      </c>
    </row>
    <row r="685" spans="1:6" ht="19.5" customHeight="1" x14ac:dyDescent="0.25">
      <c r="A685" s="11" t="s">
        <v>1809</v>
      </c>
      <c r="B685" s="18" t="s">
        <v>1810</v>
      </c>
      <c r="C685" s="97">
        <v>115.5</v>
      </c>
      <c r="D685" s="14"/>
      <c r="E685" s="8">
        <f t="shared" si="33"/>
        <v>0</v>
      </c>
      <c r="F685" s="15" t="s">
        <v>1811</v>
      </c>
    </row>
    <row r="686" spans="1:6" ht="19.5" customHeight="1" x14ac:dyDescent="0.25">
      <c r="A686" s="11" t="s">
        <v>1812</v>
      </c>
      <c r="B686" s="18" t="s">
        <v>1813</v>
      </c>
      <c r="C686" s="97">
        <v>115.5</v>
      </c>
      <c r="D686" s="14"/>
      <c r="E686" s="8">
        <f t="shared" si="33"/>
        <v>0</v>
      </c>
      <c r="F686" s="15" t="s">
        <v>1814</v>
      </c>
    </row>
    <row r="687" spans="1:6" ht="19.5" customHeight="1" x14ac:dyDescent="0.25">
      <c r="A687" s="11" t="s">
        <v>1815</v>
      </c>
      <c r="B687" s="18" t="s">
        <v>1816</v>
      </c>
      <c r="C687" s="97">
        <v>115.5</v>
      </c>
      <c r="D687" s="14"/>
      <c r="E687" s="8">
        <f t="shared" si="33"/>
        <v>0</v>
      </c>
      <c r="F687" s="15" t="s">
        <v>1817</v>
      </c>
    </row>
    <row r="688" spans="1:6" ht="19.5" customHeight="1" x14ac:dyDescent="0.25">
      <c r="A688" s="11" t="s">
        <v>1818</v>
      </c>
      <c r="B688" s="18" t="s">
        <v>1819</v>
      </c>
      <c r="C688" s="97">
        <v>115.5</v>
      </c>
      <c r="D688" s="14"/>
      <c r="E688" s="8">
        <f t="shared" si="33"/>
        <v>0</v>
      </c>
      <c r="F688" s="15" t="s">
        <v>1820</v>
      </c>
    </row>
    <row r="689" spans="1:6" ht="19.5" customHeight="1" x14ac:dyDescent="0.25">
      <c r="A689" s="11" t="s">
        <v>1821</v>
      </c>
      <c r="B689" s="18" t="s">
        <v>1822</v>
      </c>
      <c r="C689" s="97">
        <v>115.5</v>
      </c>
      <c r="D689" s="14"/>
      <c r="E689" s="8">
        <f t="shared" si="33"/>
        <v>0</v>
      </c>
      <c r="F689" s="15" t="s">
        <v>1823</v>
      </c>
    </row>
    <row r="690" spans="1:6" ht="19.5" customHeight="1" x14ac:dyDescent="0.25">
      <c r="A690" s="11" t="s">
        <v>1824</v>
      </c>
      <c r="B690" s="18" t="s">
        <v>1825</v>
      </c>
      <c r="C690" s="97">
        <v>115.5</v>
      </c>
      <c r="D690" s="14"/>
      <c r="E690" s="8">
        <f t="shared" si="33"/>
        <v>0</v>
      </c>
      <c r="F690" s="15" t="s">
        <v>1826</v>
      </c>
    </row>
    <row r="691" spans="1:6" ht="19.5" customHeight="1" x14ac:dyDescent="0.25">
      <c r="A691" s="11" t="s">
        <v>1827</v>
      </c>
      <c r="B691" s="18" t="s">
        <v>1828</v>
      </c>
      <c r="C691" s="97">
        <v>115.5</v>
      </c>
      <c r="D691" s="14"/>
      <c r="E691" s="8">
        <f t="shared" si="33"/>
        <v>0</v>
      </c>
      <c r="F691" s="15" t="s">
        <v>1829</v>
      </c>
    </row>
    <row r="692" spans="1:6" ht="19.5" customHeight="1" x14ac:dyDescent="0.25">
      <c r="A692" s="11" t="s">
        <v>1830</v>
      </c>
      <c r="B692" s="18" t="s">
        <v>1831</v>
      </c>
      <c r="C692" s="97">
        <v>115.5</v>
      </c>
      <c r="D692" s="14"/>
      <c r="E692" s="8">
        <f t="shared" si="33"/>
        <v>0</v>
      </c>
      <c r="F692" s="15" t="s">
        <v>1832</v>
      </c>
    </row>
    <row r="693" spans="1:6" ht="19.5" customHeight="1" x14ac:dyDescent="0.25">
      <c r="A693" s="11" t="s">
        <v>1833</v>
      </c>
      <c r="B693" s="18" t="s">
        <v>1834</v>
      </c>
      <c r="C693" s="97">
        <v>115.5</v>
      </c>
      <c r="D693" s="14"/>
      <c r="E693" s="8">
        <f t="shared" si="33"/>
        <v>0</v>
      </c>
      <c r="F693" s="15" t="s">
        <v>1835</v>
      </c>
    </row>
    <row r="694" spans="1:6" ht="19.5" customHeight="1" x14ac:dyDescent="0.25">
      <c r="A694" s="11" t="s">
        <v>1836</v>
      </c>
      <c r="B694" s="18" t="s">
        <v>1837</v>
      </c>
      <c r="C694" s="97">
        <v>115.5</v>
      </c>
      <c r="D694" s="14"/>
      <c r="E694" s="8">
        <f t="shared" si="33"/>
        <v>0</v>
      </c>
      <c r="F694" s="15" t="s">
        <v>1838</v>
      </c>
    </row>
    <row r="695" spans="1:6" ht="19.5" customHeight="1" x14ac:dyDescent="0.25">
      <c r="A695" s="11" t="s">
        <v>1839</v>
      </c>
      <c r="B695" s="18" t="s">
        <v>1840</v>
      </c>
      <c r="C695" s="97">
        <v>115.5</v>
      </c>
      <c r="D695" s="14"/>
      <c r="E695" s="8">
        <f t="shared" si="33"/>
        <v>0</v>
      </c>
      <c r="F695" s="15" t="s">
        <v>1841</v>
      </c>
    </row>
    <row r="696" spans="1:6" ht="19.5" customHeight="1" x14ac:dyDescent="0.25">
      <c r="A696" s="11" t="s">
        <v>1842</v>
      </c>
      <c r="B696" s="18" t="s">
        <v>1843</v>
      </c>
      <c r="C696" s="97">
        <v>115.5</v>
      </c>
      <c r="D696" s="14"/>
      <c r="E696" s="8">
        <f t="shared" si="33"/>
        <v>0</v>
      </c>
      <c r="F696" s="15" t="s">
        <v>1844</v>
      </c>
    </row>
    <row r="697" spans="1:6" ht="19.5" customHeight="1" x14ac:dyDescent="0.25">
      <c r="A697" s="11" t="s">
        <v>1845</v>
      </c>
      <c r="B697" s="18" t="s">
        <v>1846</v>
      </c>
      <c r="C697" s="97">
        <v>115.5</v>
      </c>
      <c r="D697" s="14"/>
      <c r="E697" s="8">
        <f t="shared" si="33"/>
        <v>0</v>
      </c>
      <c r="F697" s="15" t="s">
        <v>1847</v>
      </c>
    </row>
    <row r="698" spans="1:6" ht="19.5" customHeight="1" x14ac:dyDescent="0.25">
      <c r="A698" s="11" t="s">
        <v>1848</v>
      </c>
      <c r="B698" s="18" t="s">
        <v>1849</v>
      </c>
      <c r="C698" s="97">
        <v>115.5</v>
      </c>
      <c r="D698" s="14"/>
      <c r="E698" s="8">
        <f t="shared" si="33"/>
        <v>0</v>
      </c>
      <c r="F698" s="15" t="s">
        <v>1850</v>
      </c>
    </row>
    <row r="699" spans="1:6" ht="19.5" customHeight="1" x14ac:dyDescent="0.25">
      <c r="A699" s="11" t="s">
        <v>1851</v>
      </c>
      <c r="B699" s="18" t="s">
        <v>1852</v>
      </c>
      <c r="C699" s="97">
        <v>115.5</v>
      </c>
      <c r="D699" s="14"/>
      <c r="E699" s="8">
        <f t="shared" si="33"/>
        <v>0</v>
      </c>
      <c r="F699" s="15" t="s">
        <v>1853</v>
      </c>
    </row>
    <row r="700" spans="1:6" ht="19.5" customHeight="1" x14ac:dyDescent="0.25">
      <c r="A700" s="11" t="s">
        <v>1854</v>
      </c>
      <c r="B700" s="18" t="s">
        <v>1855</v>
      </c>
      <c r="C700" s="97">
        <v>115.5</v>
      </c>
      <c r="D700" s="14"/>
      <c r="E700" s="8">
        <f t="shared" si="33"/>
        <v>0</v>
      </c>
      <c r="F700" s="15" t="s">
        <v>1856</v>
      </c>
    </row>
    <row r="701" spans="1:6" ht="19.5" customHeight="1" x14ac:dyDescent="0.25">
      <c r="A701" s="11" t="s">
        <v>1857</v>
      </c>
      <c r="B701" s="18" t="s">
        <v>1858</v>
      </c>
      <c r="C701" s="97">
        <v>115.5</v>
      </c>
      <c r="D701" s="14"/>
      <c r="E701" s="8">
        <f t="shared" si="33"/>
        <v>0</v>
      </c>
      <c r="F701" s="15" t="s">
        <v>1859</v>
      </c>
    </row>
    <row r="702" spans="1:6" ht="19.5" customHeight="1" x14ac:dyDescent="0.25">
      <c r="A702" s="11" t="s">
        <v>1860</v>
      </c>
      <c r="B702" s="18" t="s">
        <v>1861</v>
      </c>
      <c r="C702" s="97">
        <v>115.5</v>
      </c>
      <c r="D702" s="14"/>
      <c r="E702" s="8">
        <f t="shared" si="33"/>
        <v>0</v>
      </c>
      <c r="F702" s="15" t="s">
        <v>1862</v>
      </c>
    </row>
    <row r="703" spans="1:6" ht="19.5" customHeight="1" x14ac:dyDescent="0.25">
      <c r="A703" s="11" t="s">
        <v>1863</v>
      </c>
      <c r="B703" s="18" t="s">
        <v>1864</v>
      </c>
      <c r="C703" s="97">
        <v>115.5</v>
      </c>
      <c r="D703" s="14"/>
      <c r="E703" s="8">
        <f t="shared" si="33"/>
        <v>0</v>
      </c>
      <c r="F703" s="15" t="s">
        <v>1865</v>
      </c>
    </row>
    <row r="704" spans="1:6" ht="19.5" customHeight="1" x14ac:dyDescent="0.25">
      <c r="A704" s="11" t="s">
        <v>1866</v>
      </c>
      <c r="B704" s="18" t="s">
        <v>1867</v>
      </c>
      <c r="C704" s="97">
        <v>115.5</v>
      </c>
      <c r="D704" s="14"/>
      <c r="E704" s="8">
        <f t="shared" si="33"/>
        <v>0</v>
      </c>
      <c r="F704" s="15" t="s">
        <v>1868</v>
      </c>
    </row>
    <row r="705" spans="1:6" ht="19.5" customHeight="1" x14ac:dyDescent="0.25">
      <c r="A705" s="11" t="s">
        <v>1869</v>
      </c>
      <c r="B705" s="18" t="s">
        <v>1870</v>
      </c>
      <c r="C705" s="97">
        <v>115.5</v>
      </c>
      <c r="D705" s="14"/>
      <c r="E705" s="8">
        <f t="shared" si="33"/>
        <v>0</v>
      </c>
      <c r="F705" s="15" t="s">
        <v>1871</v>
      </c>
    </row>
    <row r="706" spans="1:6" ht="19.5" customHeight="1" x14ac:dyDescent="0.25">
      <c r="A706" s="11" t="s">
        <v>1872</v>
      </c>
      <c r="B706" s="18" t="s">
        <v>1873</v>
      </c>
      <c r="C706" s="97">
        <v>115.5</v>
      </c>
      <c r="D706" s="14"/>
      <c r="E706" s="8">
        <f t="shared" si="33"/>
        <v>0</v>
      </c>
      <c r="F706" s="15" t="s">
        <v>1874</v>
      </c>
    </row>
    <row r="707" spans="1:6" ht="19.5" customHeight="1" x14ac:dyDescent="0.25">
      <c r="A707" s="11" t="s">
        <v>1875</v>
      </c>
      <c r="B707" s="18" t="s">
        <v>1876</v>
      </c>
      <c r="C707" s="97">
        <v>115.5</v>
      </c>
      <c r="D707" s="14"/>
      <c r="E707" s="8">
        <f t="shared" si="33"/>
        <v>0</v>
      </c>
      <c r="F707" s="15" t="s">
        <v>1877</v>
      </c>
    </row>
    <row r="708" spans="1:6" ht="19.5" customHeight="1" x14ac:dyDescent="0.25">
      <c r="A708" s="11" t="s">
        <v>1878</v>
      </c>
      <c r="B708" s="18" t="s">
        <v>1879</v>
      </c>
      <c r="C708" s="97">
        <v>115.5</v>
      </c>
      <c r="D708" s="14"/>
      <c r="E708" s="8">
        <f t="shared" si="33"/>
        <v>0</v>
      </c>
      <c r="F708" s="15" t="s">
        <v>1880</v>
      </c>
    </row>
    <row r="709" spans="1:6" ht="19.5" customHeight="1" x14ac:dyDescent="0.25">
      <c r="A709" s="11" t="s">
        <v>1881</v>
      </c>
      <c r="B709" s="18" t="s">
        <v>1882</v>
      </c>
      <c r="C709" s="97">
        <v>115.5</v>
      </c>
      <c r="D709" s="14"/>
      <c r="E709" s="8">
        <f t="shared" si="33"/>
        <v>0</v>
      </c>
      <c r="F709" s="15" t="s">
        <v>1883</v>
      </c>
    </row>
    <row r="710" spans="1:6" ht="19.5" customHeight="1" x14ac:dyDescent="0.25">
      <c r="A710" s="11" t="s">
        <v>1884</v>
      </c>
      <c r="B710" s="18" t="s">
        <v>1885</v>
      </c>
      <c r="C710" s="97">
        <v>115.5</v>
      </c>
      <c r="D710" s="14"/>
      <c r="E710" s="8">
        <f t="shared" si="33"/>
        <v>0</v>
      </c>
      <c r="F710" s="15" t="s">
        <v>1886</v>
      </c>
    </row>
    <row r="711" spans="1:6" ht="19.5" customHeight="1" x14ac:dyDescent="0.25">
      <c r="A711" s="11" t="s">
        <v>1887</v>
      </c>
      <c r="B711" s="18" t="s">
        <v>1888</v>
      </c>
      <c r="C711" s="97">
        <v>115.5</v>
      </c>
      <c r="D711" s="14"/>
      <c r="E711" s="8">
        <f t="shared" si="33"/>
        <v>0</v>
      </c>
      <c r="F711" s="15" t="s">
        <v>1889</v>
      </c>
    </row>
    <row r="712" spans="1:6" ht="19.5" customHeight="1" x14ac:dyDescent="0.25">
      <c r="A712" s="11" t="s">
        <v>1890</v>
      </c>
      <c r="B712" s="18" t="s">
        <v>1891</v>
      </c>
      <c r="C712" s="97">
        <v>115.5</v>
      </c>
      <c r="D712" s="14"/>
      <c r="E712" s="8">
        <f t="shared" si="33"/>
        <v>0</v>
      </c>
      <c r="F712" s="15" t="s">
        <v>1892</v>
      </c>
    </row>
    <row r="713" spans="1:6" ht="19.5" customHeight="1" x14ac:dyDescent="0.25">
      <c r="A713" s="11" t="s">
        <v>1893</v>
      </c>
      <c r="B713" s="18" t="s">
        <v>1894</v>
      </c>
      <c r="C713" s="97">
        <v>115.5</v>
      </c>
      <c r="D713" s="14"/>
      <c r="E713" s="8">
        <f t="shared" si="33"/>
        <v>0</v>
      </c>
      <c r="F713" s="15" t="s">
        <v>1895</v>
      </c>
    </row>
    <row r="714" spans="1:6" ht="19.5" customHeight="1" x14ac:dyDescent="0.25">
      <c r="A714" s="11" t="s">
        <v>1896</v>
      </c>
      <c r="B714" s="18" t="s">
        <v>1897</v>
      </c>
      <c r="C714" s="97">
        <v>115.5</v>
      </c>
      <c r="D714" s="14"/>
      <c r="E714" s="8">
        <f t="shared" si="33"/>
        <v>0</v>
      </c>
      <c r="F714" s="15" t="s">
        <v>1898</v>
      </c>
    </row>
    <row r="715" spans="1:6" ht="19.5" customHeight="1" x14ac:dyDescent="0.25">
      <c r="A715" s="11" t="s">
        <v>1899</v>
      </c>
      <c r="B715" s="18" t="s">
        <v>1900</v>
      </c>
      <c r="C715" s="97">
        <v>115.5</v>
      </c>
      <c r="D715" s="14"/>
      <c r="E715" s="8">
        <f t="shared" si="33"/>
        <v>0</v>
      </c>
      <c r="F715" s="15" t="s">
        <v>1901</v>
      </c>
    </row>
    <row r="716" spans="1:6" ht="19.5" customHeight="1" x14ac:dyDescent="0.25">
      <c r="A716" s="11" t="s">
        <v>1902</v>
      </c>
      <c r="B716" s="18" t="s">
        <v>1903</v>
      </c>
      <c r="C716" s="97">
        <v>115.5</v>
      </c>
      <c r="D716" s="14"/>
      <c r="E716" s="8">
        <f t="shared" si="33"/>
        <v>0</v>
      </c>
      <c r="F716" s="15" t="s">
        <v>1904</v>
      </c>
    </row>
    <row r="717" spans="1:6" ht="19.5" customHeight="1" x14ac:dyDescent="0.25">
      <c r="A717" s="11" t="s">
        <v>1905</v>
      </c>
      <c r="B717" s="18" t="s">
        <v>1906</v>
      </c>
      <c r="C717" s="97">
        <v>115.5</v>
      </c>
      <c r="D717" s="14"/>
      <c r="E717" s="8">
        <f t="shared" si="33"/>
        <v>0</v>
      </c>
      <c r="F717" s="15" t="s">
        <v>1907</v>
      </c>
    </row>
    <row r="718" spans="1:6" ht="19.5" customHeight="1" x14ac:dyDescent="0.25">
      <c r="A718" s="11" t="s">
        <v>1908</v>
      </c>
      <c r="B718" s="18" t="s">
        <v>1909</v>
      </c>
      <c r="C718" s="97">
        <v>115.5</v>
      </c>
      <c r="D718" s="14"/>
      <c r="E718" s="8">
        <f t="shared" si="33"/>
        <v>0</v>
      </c>
      <c r="F718" s="15" t="s">
        <v>1910</v>
      </c>
    </row>
    <row r="719" spans="1:6" ht="19.5" customHeight="1" x14ac:dyDescent="0.25">
      <c r="A719" s="11" t="s">
        <v>1911</v>
      </c>
      <c r="B719" s="18" t="s">
        <v>1912</v>
      </c>
      <c r="C719" s="97">
        <v>115.5</v>
      </c>
      <c r="D719" s="14"/>
      <c r="E719" s="8">
        <f t="shared" si="33"/>
        <v>0</v>
      </c>
      <c r="F719" s="15" t="s">
        <v>1913</v>
      </c>
    </row>
    <row r="720" spans="1:6" ht="19.5" customHeight="1" x14ac:dyDescent="0.25">
      <c r="A720" s="11" t="s">
        <v>1914</v>
      </c>
      <c r="B720" s="18" t="s">
        <v>1915</v>
      </c>
      <c r="C720" s="97">
        <v>115.5</v>
      </c>
      <c r="D720" s="14"/>
      <c r="E720" s="8">
        <f t="shared" si="33"/>
        <v>0</v>
      </c>
      <c r="F720" s="15" t="s">
        <v>1916</v>
      </c>
    </row>
    <row r="721" spans="1:6" ht="19.5" customHeight="1" x14ac:dyDescent="0.25">
      <c r="A721" s="11" t="s">
        <v>1917</v>
      </c>
      <c r="B721" s="18" t="s">
        <v>1918</v>
      </c>
      <c r="C721" s="97">
        <v>115.5</v>
      </c>
      <c r="D721" s="14"/>
      <c r="E721" s="8">
        <f t="shared" si="33"/>
        <v>0</v>
      </c>
      <c r="F721" s="15" t="s">
        <v>1919</v>
      </c>
    </row>
    <row r="722" spans="1:6" ht="19.5" customHeight="1" x14ac:dyDescent="0.25">
      <c r="A722" s="11" t="s">
        <v>1920</v>
      </c>
      <c r="B722" s="18" t="s">
        <v>1921</v>
      </c>
      <c r="C722" s="97">
        <v>115.5</v>
      </c>
      <c r="D722" s="14"/>
      <c r="E722" s="8">
        <f t="shared" si="33"/>
        <v>0</v>
      </c>
      <c r="F722" s="15" t="s">
        <v>1922</v>
      </c>
    </row>
    <row r="723" spans="1:6" ht="19.5" customHeight="1" x14ac:dyDescent="0.25">
      <c r="A723" s="11" t="s">
        <v>1923</v>
      </c>
      <c r="B723" s="18" t="s">
        <v>1924</v>
      </c>
      <c r="C723" s="97">
        <v>115.5</v>
      </c>
      <c r="D723" s="14"/>
      <c r="E723" s="8">
        <f t="shared" si="33"/>
        <v>0</v>
      </c>
      <c r="F723" s="15" t="s">
        <v>1925</v>
      </c>
    </row>
    <row r="724" spans="1:6" ht="19.5" customHeight="1" x14ac:dyDescent="0.25">
      <c r="A724" s="11" t="s">
        <v>1926</v>
      </c>
      <c r="B724" s="18" t="s">
        <v>1927</v>
      </c>
      <c r="C724" s="97">
        <v>115.5</v>
      </c>
      <c r="D724" s="14"/>
      <c r="E724" s="8">
        <f t="shared" si="33"/>
        <v>0</v>
      </c>
      <c r="F724" s="15" t="s">
        <v>1928</v>
      </c>
    </row>
    <row r="725" spans="1:6" ht="19.5" customHeight="1" x14ac:dyDescent="0.25">
      <c r="A725" s="11" t="s">
        <v>1929</v>
      </c>
      <c r="B725" s="18" t="s">
        <v>1930</v>
      </c>
      <c r="C725" s="97">
        <v>115.5</v>
      </c>
      <c r="D725" s="14"/>
      <c r="E725" s="8">
        <f t="shared" si="33"/>
        <v>0</v>
      </c>
      <c r="F725" s="15" t="s">
        <v>1931</v>
      </c>
    </row>
    <row r="726" spans="1:6" ht="19.5" customHeight="1" x14ac:dyDescent="0.25">
      <c r="A726" s="11" t="s">
        <v>1932</v>
      </c>
      <c r="B726" s="18" t="s">
        <v>1933</v>
      </c>
      <c r="C726" s="97">
        <v>115.5</v>
      </c>
      <c r="D726" s="14"/>
      <c r="E726" s="8">
        <f t="shared" si="33"/>
        <v>0</v>
      </c>
      <c r="F726" s="15" t="s">
        <v>1934</v>
      </c>
    </row>
    <row r="727" spans="1:6" ht="19.5" customHeight="1" x14ac:dyDescent="0.25">
      <c r="A727" s="11" t="s">
        <v>1935</v>
      </c>
      <c r="B727" s="18" t="s">
        <v>1936</v>
      </c>
      <c r="C727" s="97">
        <v>115.5</v>
      </c>
      <c r="D727" s="14"/>
      <c r="E727" s="8">
        <f t="shared" si="33"/>
        <v>0</v>
      </c>
      <c r="F727" s="15" t="s">
        <v>1937</v>
      </c>
    </row>
    <row r="728" spans="1:6" ht="19.5" customHeight="1" x14ac:dyDescent="0.25">
      <c r="A728" s="11" t="s">
        <v>1938</v>
      </c>
      <c r="B728" s="18" t="s">
        <v>1939</v>
      </c>
      <c r="C728" s="97">
        <v>115.5</v>
      </c>
      <c r="D728" s="14"/>
      <c r="E728" s="8">
        <f t="shared" si="33"/>
        <v>0</v>
      </c>
      <c r="F728" s="15" t="s">
        <v>1940</v>
      </c>
    </row>
    <row r="729" spans="1:6" ht="19.5" customHeight="1" x14ac:dyDescent="0.25">
      <c r="A729" s="11" t="s">
        <v>1941</v>
      </c>
      <c r="B729" s="18" t="s">
        <v>1942</v>
      </c>
      <c r="C729" s="97">
        <v>115.5</v>
      </c>
      <c r="D729" s="14"/>
      <c r="E729" s="8">
        <f t="shared" si="33"/>
        <v>0</v>
      </c>
      <c r="F729" s="15" t="s">
        <v>1943</v>
      </c>
    </row>
    <row r="730" spans="1:6" ht="19.5" customHeight="1" x14ac:dyDescent="0.25">
      <c r="A730" s="11" t="s">
        <v>1944</v>
      </c>
      <c r="B730" s="18" t="s">
        <v>1945</v>
      </c>
      <c r="C730" s="97">
        <v>115.5</v>
      </c>
      <c r="D730" s="14"/>
      <c r="E730" s="8">
        <f t="shared" si="33"/>
        <v>0</v>
      </c>
      <c r="F730" s="15" t="s">
        <v>1946</v>
      </c>
    </row>
    <row r="731" spans="1:6" ht="19.5" customHeight="1" x14ac:dyDescent="0.25">
      <c r="A731" s="11" t="s">
        <v>1947</v>
      </c>
      <c r="B731" s="18" t="s">
        <v>1948</v>
      </c>
      <c r="C731" s="97">
        <v>115.5</v>
      </c>
      <c r="D731" s="14"/>
      <c r="E731" s="8">
        <f t="shared" si="33"/>
        <v>0</v>
      </c>
      <c r="F731" s="15" t="s">
        <v>1949</v>
      </c>
    </row>
    <row r="732" spans="1:6" ht="19.5" customHeight="1" x14ac:dyDescent="0.25">
      <c r="A732" s="11" t="s">
        <v>1950</v>
      </c>
      <c r="B732" s="18" t="s">
        <v>1951</v>
      </c>
      <c r="C732" s="97">
        <v>115.5</v>
      </c>
      <c r="D732" s="14"/>
      <c r="E732" s="8">
        <f t="shared" si="33"/>
        <v>0</v>
      </c>
      <c r="F732" s="15" t="s">
        <v>1952</v>
      </c>
    </row>
    <row r="733" spans="1:6" ht="19.5" customHeight="1" x14ac:dyDescent="0.25">
      <c r="A733" s="11" t="s">
        <v>1953</v>
      </c>
      <c r="B733" s="18" t="s">
        <v>1954</v>
      </c>
      <c r="C733" s="97">
        <v>115.5</v>
      </c>
      <c r="D733" s="14"/>
      <c r="E733" s="8">
        <f t="shared" si="33"/>
        <v>0</v>
      </c>
      <c r="F733" s="15" t="s">
        <v>1955</v>
      </c>
    </row>
    <row r="734" spans="1:6" ht="19.5" customHeight="1" x14ac:dyDescent="0.25">
      <c r="A734" s="11" t="s">
        <v>1956</v>
      </c>
      <c r="B734" s="18" t="s">
        <v>1957</v>
      </c>
      <c r="C734" s="97">
        <v>115.5</v>
      </c>
      <c r="D734" s="14"/>
      <c r="E734" s="8">
        <f t="shared" si="33"/>
        <v>0</v>
      </c>
      <c r="F734" s="15" t="s">
        <v>1958</v>
      </c>
    </row>
    <row r="735" spans="1:6" ht="19.5" customHeight="1" x14ac:dyDescent="0.25">
      <c r="A735" s="11" t="s">
        <v>1959</v>
      </c>
      <c r="B735" s="18" t="s">
        <v>1960</v>
      </c>
      <c r="C735" s="97">
        <v>115.5</v>
      </c>
      <c r="D735" s="14"/>
      <c r="E735" s="8">
        <f t="shared" ref="E735" si="34">SUM(D735*C735)</f>
        <v>0</v>
      </c>
      <c r="F735" s="15" t="s">
        <v>1961</v>
      </c>
    </row>
    <row r="736" spans="1:6" ht="19.5" customHeight="1" x14ac:dyDescent="0.25">
      <c r="A736" s="11" t="s">
        <v>1962</v>
      </c>
      <c r="B736" s="18" t="s">
        <v>1963</v>
      </c>
      <c r="C736" s="97">
        <v>115.5</v>
      </c>
      <c r="D736" s="14"/>
      <c r="E736" s="8">
        <f>SUM(D736*C736)</f>
        <v>0</v>
      </c>
      <c r="F736" s="15" t="s">
        <v>1964</v>
      </c>
    </row>
    <row r="737" spans="1:6" ht="19.5" customHeight="1" x14ac:dyDescent="0.25">
      <c r="A737" s="11" t="s">
        <v>1965</v>
      </c>
      <c r="B737" s="18" t="s">
        <v>1966</v>
      </c>
      <c r="C737" s="97">
        <v>115.5</v>
      </c>
      <c r="D737" s="14"/>
      <c r="E737" s="8">
        <f t="shared" ref="E737:E738" si="35">SUM(D737*C737)</f>
        <v>0</v>
      </c>
      <c r="F737" s="17" t="s">
        <v>1967</v>
      </c>
    </row>
    <row r="738" spans="1:6" ht="19.5" customHeight="1" x14ac:dyDescent="0.25">
      <c r="A738" s="11" t="s">
        <v>1968</v>
      </c>
      <c r="B738" s="18" t="s">
        <v>1969</v>
      </c>
      <c r="C738" s="97">
        <v>115.5</v>
      </c>
      <c r="D738" s="14"/>
      <c r="E738" s="8">
        <f t="shared" si="35"/>
        <v>0</v>
      </c>
      <c r="F738" s="17" t="s">
        <v>1970</v>
      </c>
    </row>
    <row r="739" spans="1:6" ht="19.5" customHeight="1" x14ac:dyDescent="0.25">
      <c r="A739" s="21"/>
      <c r="B739" s="140" t="s">
        <v>1971</v>
      </c>
      <c r="C739" s="31"/>
      <c r="D739" s="8"/>
      <c r="E739" s="8"/>
      <c r="F739" s="23"/>
    </row>
    <row r="740" spans="1:6" ht="19.5" customHeight="1" x14ac:dyDescent="0.25">
      <c r="A740" s="11" t="s">
        <v>1972</v>
      </c>
      <c r="B740" s="18" t="s">
        <v>1973</v>
      </c>
      <c r="C740" s="97">
        <v>9</v>
      </c>
      <c r="D740" s="14"/>
      <c r="E740" s="8">
        <f t="shared" ref="E740:E751" si="36">SUM(D740*C740)</f>
        <v>0</v>
      </c>
      <c r="F740" s="15" t="s">
        <v>1974</v>
      </c>
    </row>
    <row r="741" spans="1:6" ht="19.5" customHeight="1" x14ac:dyDescent="0.25">
      <c r="A741" s="11" t="s">
        <v>1975</v>
      </c>
      <c r="B741" s="18" t="s">
        <v>9870</v>
      </c>
      <c r="C741" s="97">
        <v>9</v>
      </c>
      <c r="D741" s="14"/>
      <c r="E741" s="8">
        <f t="shared" si="36"/>
        <v>0</v>
      </c>
      <c r="F741" s="15" t="s">
        <v>1976</v>
      </c>
    </row>
    <row r="742" spans="1:6" ht="19.5" customHeight="1" x14ac:dyDescent="0.25">
      <c r="A742" s="11" t="s">
        <v>1977</v>
      </c>
      <c r="B742" s="18" t="s">
        <v>9871</v>
      </c>
      <c r="C742" s="97">
        <v>9</v>
      </c>
      <c r="D742" s="14"/>
      <c r="E742" s="8">
        <f t="shared" si="36"/>
        <v>0</v>
      </c>
      <c r="F742" s="15" t="s">
        <v>1978</v>
      </c>
    </row>
    <row r="743" spans="1:6" ht="19.5" customHeight="1" x14ac:dyDescent="0.25">
      <c r="A743" s="11" t="s">
        <v>1979</v>
      </c>
      <c r="B743" s="18" t="s">
        <v>9872</v>
      </c>
      <c r="C743" s="97">
        <v>9</v>
      </c>
      <c r="D743" s="14"/>
      <c r="E743" s="8">
        <f t="shared" si="36"/>
        <v>0</v>
      </c>
      <c r="F743" s="15" t="s">
        <v>1980</v>
      </c>
    </row>
    <row r="744" spans="1:6" ht="19.5" customHeight="1" x14ac:dyDescent="0.25">
      <c r="A744" s="11" t="s">
        <v>1981</v>
      </c>
      <c r="B744" s="18" t="s">
        <v>9873</v>
      </c>
      <c r="C744" s="97">
        <v>9</v>
      </c>
      <c r="D744" s="14"/>
      <c r="E744" s="8">
        <f t="shared" si="36"/>
        <v>0</v>
      </c>
      <c r="F744" s="15" t="s">
        <v>1982</v>
      </c>
    </row>
    <row r="745" spans="1:6" ht="19.5" customHeight="1" x14ac:dyDescent="0.25">
      <c r="A745" s="11" t="s">
        <v>1983</v>
      </c>
      <c r="B745" s="18" t="s">
        <v>9874</v>
      </c>
      <c r="C745" s="97">
        <v>9</v>
      </c>
      <c r="D745" s="14"/>
      <c r="E745" s="8">
        <f t="shared" si="36"/>
        <v>0</v>
      </c>
      <c r="F745" s="15" t="s">
        <v>1984</v>
      </c>
    </row>
    <row r="746" spans="1:6" ht="19.5" customHeight="1" x14ac:dyDescent="0.25">
      <c r="A746" s="11" t="s">
        <v>1985</v>
      </c>
      <c r="B746" s="18" t="s">
        <v>1986</v>
      </c>
      <c r="C746" s="97">
        <v>9</v>
      </c>
      <c r="D746" s="14"/>
      <c r="E746" s="8">
        <f t="shared" si="36"/>
        <v>0</v>
      </c>
      <c r="F746" s="15" t="s">
        <v>1987</v>
      </c>
    </row>
    <row r="747" spans="1:6" ht="19.5" customHeight="1" x14ac:dyDescent="0.25">
      <c r="A747" s="11" t="s">
        <v>1988</v>
      </c>
      <c r="B747" s="18" t="s">
        <v>9875</v>
      </c>
      <c r="C747" s="97">
        <v>9</v>
      </c>
      <c r="D747" s="14"/>
      <c r="E747" s="8">
        <f t="shared" si="36"/>
        <v>0</v>
      </c>
      <c r="F747" s="15" t="s">
        <v>1989</v>
      </c>
    </row>
    <row r="748" spans="1:6" ht="19.5" customHeight="1" x14ac:dyDescent="0.25">
      <c r="A748" s="11" t="s">
        <v>1990</v>
      </c>
      <c r="B748" s="18" t="s">
        <v>9876</v>
      </c>
      <c r="C748" s="97">
        <v>9</v>
      </c>
      <c r="D748" s="14"/>
      <c r="E748" s="8">
        <f t="shared" si="36"/>
        <v>0</v>
      </c>
      <c r="F748" s="15" t="s">
        <v>1991</v>
      </c>
    </row>
    <row r="749" spans="1:6" ht="19.5" customHeight="1" x14ac:dyDescent="0.25">
      <c r="A749" s="11" t="s">
        <v>1992</v>
      </c>
      <c r="B749" s="18" t="s">
        <v>9877</v>
      </c>
      <c r="C749" s="97">
        <v>9</v>
      </c>
      <c r="D749" s="14"/>
      <c r="E749" s="8">
        <f t="shared" si="36"/>
        <v>0</v>
      </c>
      <c r="F749" s="15" t="s">
        <v>1993</v>
      </c>
    </row>
    <row r="750" spans="1:6" ht="19.5" customHeight="1" x14ac:dyDescent="0.25">
      <c r="A750" s="11" t="s">
        <v>1994</v>
      </c>
      <c r="B750" s="18" t="s">
        <v>9878</v>
      </c>
      <c r="C750" s="97">
        <v>9</v>
      </c>
      <c r="D750" s="14"/>
      <c r="E750" s="8">
        <f t="shared" si="36"/>
        <v>0</v>
      </c>
      <c r="F750" s="15" t="s">
        <v>1995</v>
      </c>
    </row>
    <row r="751" spans="1:6" ht="19.5" customHeight="1" x14ac:dyDescent="0.25">
      <c r="A751" s="11" t="s">
        <v>1996</v>
      </c>
      <c r="B751" s="18" t="s">
        <v>9879</v>
      </c>
      <c r="C751" s="97">
        <v>9</v>
      </c>
      <c r="D751" s="14"/>
      <c r="E751" s="8">
        <f t="shared" si="36"/>
        <v>0</v>
      </c>
      <c r="F751" s="15" t="s">
        <v>1997</v>
      </c>
    </row>
    <row r="752" spans="1:6" ht="19.5" customHeight="1" x14ac:dyDescent="0.25">
      <c r="A752" s="21"/>
      <c r="B752" s="140" t="s">
        <v>1998</v>
      </c>
      <c r="C752" s="95"/>
      <c r="D752" s="8"/>
      <c r="E752" s="8"/>
      <c r="F752" s="23"/>
    </row>
    <row r="753" spans="1:6" ht="19.5" customHeight="1" x14ac:dyDescent="0.25">
      <c r="A753" s="11"/>
      <c r="B753" s="88" t="s">
        <v>1999</v>
      </c>
      <c r="C753" s="96">
        <v>115.5</v>
      </c>
      <c r="D753" s="90"/>
      <c r="E753" s="90">
        <f t="shared" ref="E753:E765" si="37">SUM(D753*C753)</f>
        <v>0</v>
      </c>
      <c r="F753" s="91"/>
    </row>
    <row r="754" spans="1:6" ht="19.5" customHeight="1" x14ac:dyDescent="0.25">
      <c r="A754" s="11" t="s">
        <v>2000</v>
      </c>
      <c r="B754" s="74" t="s">
        <v>2001</v>
      </c>
      <c r="C754" s="97">
        <v>115.5</v>
      </c>
      <c r="D754" s="14"/>
      <c r="E754" s="8">
        <f t="shared" si="37"/>
        <v>0</v>
      </c>
      <c r="F754" s="15" t="s">
        <v>2002</v>
      </c>
    </row>
    <row r="755" spans="1:6" ht="19.5" customHeight="1" x14ac:dyDescent="0.25">
      <c r="A755" s="11" t="s">
        <v>2003</v>
      </c>
      <c r="B755" s="74" t="s">
        <v>2004</v>
      </c>
      <c r="C755" s="97">
        <v>115.5</v>
      </c>
      <c r="D755" s="14"/>
      <c r="E755" s="8">
        <f t="shared" si="37"/>
        <v>0</v>
      </c>
      <c r="F755" s="15" t="s">
        <v>2005</v>
      </c>
    </row>
    <row r="756" spans="1:6" ht="19.5" customHeight="1" x14ac:dyDescent="0.25">
      <c r="A756" s="11" t="s">
        <v>2006</v>
      </c>
      <c r="B756" s="74" t="s">
        <v>2007</v>
      </c>
      <c r="C756" s="97">
        <v>115.5</v>
      </c>
      <c r="D756" s="14"/>
      <c r="E756" s="8">
        <f t="shared" si="37"/>
        <v>0</v>
      </c>
      <c r="F756" s="15" t="s">
        <v>2008</v>
      </c>
    </row>
    <row r="757" spans="1:6" ht="19.5" customHeight="1" x14ac:dyDescent="0.25">
      <c r="A757" s="11" t="s">
        <v>2009</v>
      </c>
      <c r="B757" s="74" t="s">
        <v>2010</v>
      </c>
      <c r="C757" s="97">
        <v>115.5</v>
      </c>
      <c r="D757" s="14"/>
      <c r="E757" s="8">
        <f t="shared" si="37"/>
        <v>0</v>
      </c>
      <c r="F757" s="15" t="s">
        <v>2011</v>
      </c>
    </row>
    <row r="758" spans="1:6" ht="19.5" customHeight="1" x14ac:dyDescent="0.25">
      <c r="A758" s="11" t="s">
        <v>2012</v>
      </c>
      <c r="B758" s="74" t="s">
        <v>2013</v>
      </c>
      <c r="C758" s="97">
        <v>115.5</v>
      </c>
      <c r="D758" s="14"/>
      <c r="E758" s="8">
        <f t="shared" si="37"/>
        <v>0</v>
      </c>
      <c r="F758" s="15" t="s">
        <v>2014</v>
      </c>
    </row>
    <row r="759" spans="1:6" ht="19.5" customHeight="1" x14ac:dyDescent="0.25">
      <c r="A759" s="11" t="s">
        <v>2015</v>
      </c>
      <c r="B759" s="74" t="s">
        <v>2016</v>
      </c>
      <c r="C759" s="97">
        <v>115.5</v>
      </c>
      <c r="D759" s="14"/>
      <c r="E759" s="8">
        <f t="shared" si="37"/>
        <v>0</v>
      </c>
      <c r="F759" s="15" t="s">
        <v>2017</v>
      </c>
    </row>
    <row r="760" spans="1:6" ht="19.5" customHeight="1" x14ac:dyDescent="0.25">
      <c r="A760" s="11" t="s">
        <v>2018</v>
      </c>
      <c r="B760" s="74" t="s">
        <v>2019</v>
      </c>
      <c r="C760" s="97">
        <v>115.5</v>
      </c>
      <c r="D760" s="14"/>
      <c r="E760" s="8">
        <f t="shared" si="37"/>
        <v>0</v>
      </c>
      <c r="F760" s="15" t="s">
        <v>2020</v>
      </c>
    </row>
    <row r="761" spans="1:6" ht="19.5" customHeight="1" x14ac:dyDescent="0.25">
      <c r="A761" s="11" t="s">
        <v>2021</v>
      </c>
      <c r="B761" s="74" t="s">
        <v>2022</v>
      </c>
      <c r="C761" s="97">
        <v>115.5</v>
      </c>
      <c r="D761" s="14"/>
      <c r="E761" s="8">
        <f t="shared" si="37"/>
        <v>0</v>
      </c>
      <c r="F761" s="15" t="s">
        <v>2023</v>
      </c>
    </row>
    <row r="762" spans="1:6" ht="19.5" customHeight="1" x14ac:dyDescent="0.25">
      <c r="A762" s="11" t="s">
        <v>2024</v>
      </c>
      <c r="B762" s="18" t="s">
        <v>2025</v>
      </c>
      <c r="C762" s="97">
        <v>115.5</v>
      </c>
      <c r="D762" s="14"/>
      <c r="E762" s="8">
        <f t="shared" si="37"/>
        <v>0</v>
      </c>
      <c r="F762" s="15" t="s">
        <v>2026</v>
      </c>
    </row>
    <row r="763" spans="1:6" ht="19.5" customHeight="1" x14ac:dyDescent="0.25">
      <c r="A763" s="11" t="s">
        <v>2027</v>
      </c>
      <c r="B763" s="74" t="s">
        <v>2028</v>
      </c>
      <c r="C763" s="97">
        <v>115.5</v>
      </c>
      <c r="D763" s="14"/>
      <c r="E763" s="8">
        <f t="shared" si="37"/>
        <v>0</v>
      </c>
      <c r="F763" s="15" t="s">
        <v>2029</v>
      </c>
    </row>
    <row r="764" spans="1:6" ht="19.5" customHeight="1" x14ac:dyDescent="0.25">
      <c r="A764" s="11" t="s">
        <v>2030</v>
      </c>
      <c r="B764" s="74" t="s">
        <v>2031</v>
      </c>
      <c r="C764" s="97">
        <v>115.5</v>
      </c>
      <c r="D764" s="14"/>
      <c r="E764" s="8">
        <f t="shared" si="37"/>
        <v>0</v>
      </c>
      <c r="F764" s="15" t="s">
        <v>2032</v>
      </c>
    </row>
    <row r="765" spans="1:6" ht="19.5" customHeight="1" x14ac:dyDescent="0.25">
      <c r="A765" s="11" t="s">
        <v>2033</v>
      </c>
      <c r="B765" s="74" t="s">
        <v>2034</v>
      </c>
      <c r="C765" s="97">
        <v>115.5</v>
      </c>
      <c r="D765" s="14"/>
      <c r="E765" s="8">
        <f t="shared" si="37"/>
        <v>0</v>
      </c>
      <c r="F765" s="15" t="s">
        <v>2035</v>
      </c>
    </row>
    <row r="766" spans="1:6" ht="19.5" customHeight="1" x14ac:dyDescent="0.25">
      <c r="A766" s="21"/>
      <c r="B766" s="140" t="s">
        <v>2036</v>
      </c>
      <c r="C766" s="98"/>
      <c r="D766" s="99"/>
      <c r="E766" s="99"/>
      <c r="F766" s="99"/>
    </row>
    <row r="767" spans="1:6" ht="19.5" customHeight="1" x14ac:dyDescent="0.25">
      <c r="A767" s="11" t="s">
        <v>2037</v>
      </c>
      <c r="B767" s="18" t="s">
        <v>2038</v>
      </c>
      <c r="C767" s="92">
        <v>7.6</v>
      </c>
      <c r="D767" s="14"/>
      <c r="E767" s="8">
        <f t="shared" ref="E767:E782" si="38">SUM(D767*C767)</f>
        <v>0</v>
      </c>
      <c r="F767" s="15" t="s">
        <v>2039</v>
      </c>
    </row>
    <row r="768" spans="1:6" ht="19.5" customHeight="1" x14ac:dyDescent="0.25">
      <c r="A768" s="11" t="s">
        <v>2040</v>
      </c>
      <c r="B768" s="18" t="s">
        <v>2041</v>
      </c>
      <c r="C768" s="92">
        <v>7.6</v>
      </c>
      <c r="D768" s="14"/>
      <c r="E768" s="8">
        <f t="shared" si="38"/>
        <v>0</v>
      </c>
      <c r="F768" s="15" t="s">
        <v>2042</v>
      </c>
    </row>
    <row r="769" spans="1:6" ht="19.5" customHeight="1" x14ac:dyDescent="0.25">
      <c r="A769" s="11" t="s">
        <v>2043</v>
      </c>
      <c r="B769" s="18" t="s">
        <v>2044</v>
      </c>
      <c r="C769" s="92">
        <v>7.6</v>
      </c>
      <c r="D769" s="14"/>
      <c r="E769" s="8">
        <f t="shared" si="38"/>
        <v>0</v>
      </c>
      <c r="F769" s="15" t="s">
        <v>2045</v>
      </c>
    </row>
    <row r="770" spans="1:6" ht="19.5" customHeight="1" x14ac:dyDescent="0.25">
      <c r="A770" s="11" t="s">
        <v>2046</v>
      </c>
      <c r="B770" s="18" t="s">
        <v>2047</v>
      </c>
      <c r="C770" s="92">
        <v>7.6</v>
      </c>
      <c r="D770" s="14"/>
      <c r="E770" s="8">
        <f t="shared" si="38"/>
        <v>0</v>
      </c>
      <c r="F770" s="15" t="s">
        <v>2048</v>
      </c>
    </row>
    <row r="771" spans="1:6" ht="19.5" customHeight="1" x14ac:dyDescent="0.25">
      <c r="A771" s="11" t="s">
        <v>2049</v>
      </c>
      <c r="B771" s="18" t="s">
        <v>2050</v>
      </c>
      <c r="C771" s="92">
        <v>7.6</v>
      </c>
      <c r="D771" s="14"/>
      <c r="E771" s="8">
        <f t="shared" si="38"/>
        <v>0</v>
      </c>
      <c r="F771" s="15" t="s">
        <v>2051</v>
      </c>
    </row>
    <row r="772" spans="1:6" ht="19.5" customHeight="1" x14ac:dyDescent="0.25">
      <c r="A772" s="11" t="s">
        <v>2052</v>
      </c>
      <c r="B772" s="18" t="s">
        <v>2053</v>
      </c>
      <c r="C772" s="92">
        <v>7.6</v>
      </c>
      <c r="D772" s="14"/>
      <c r="E772" s="8">
        <f t="shared" si="38"/>
        <v>0</v>
      </c>
      <c r="F772" s="15" t="s">
        <v>2054</v>
      </c>
    </row>
    <row r="773" spans="1:6" ht="19.5" customHeight="1" x14ac:dyDescent="0.25">
      <c r="A773" s="11" t="s">
        <v>2055</v>
      </c>
      <c r="B773" s="18" t="s">
        <v>2056</v>
      </c>
      <c r="C773" s="92">
        <v>7.6</v>
      </c>
      <c r="D773" s="14"/>
      <c r="E773" s="8">
        <f t="shared" si="38"/>
        <v>0</v>
      </c>
      <c r="F773" s="15" t="s">
        <v>2057</v>
      </c>
    </row>
    <row r="774" spans="1:6" ht="19.5" customHeight="1" x14ac:dyDescent="0.25">
      <c r="A774" s="11" t="s">
        <v>2058</v>
      </c>
      <c r="B774" s="18" t="s">
        <v>2059</v>
      </c>
      <c r="C774" s="92">
        <v>7.6</v>
      </c>
      <c r="D774" s="14"/>
      <c r="E774" s="8">
        <f t="shared" si="38"/>
        <v>0</v>
      </c>
      <c r="F774" s="15" t="s">
        <v>2060</v>
      </c>
    </row>
    <row r="775" spans="1:6" ht="19.5" customHeight="1" x14ac:dyDescent="0.25">
      <c r="A775" s="11" t="s">
        <v>2061</v>
      </c>
      <c r="B775" s="18" t="s">
        <v>2062</v>
      </c>
      <c r="C775" s="92">
        <v>7.6</v>
      </c>
      <c r="D775" s="14"/>
      <c r="E775" s="8">
        <f t="shared" si="38"/>
        <v>0</v>
      </c>
      <c r="F775" s="15" t="s">
        <v>2063</v>
      </c>
    </row>
    <row r="776" spans="1:6" ht="19.5" customHeight="1" x14ac:dyDescent="0.25">
      <c r="A776" s="11" t="s">
        <v>2064</v>
      </c>
      <c r="B776" s="18" t="s">
        <v>2065</v>
      </c>
      <c r="C776" s="92">
        <v>7.6</v>
      </c>
      <c r="D776" s="14"/>
      <c r="E776" s="8">
        <f t="shared" si="38"/>
        <v>0</v>
      </c>
      <c r="F776" s="15" t="s">
        <v>2066</v>
      </c>
    </row>
    <row r="777" spans="1:6" ht="19.5" customHeight="1" x14ac:dyDescent="0.25">
      <c r="A777" s="11" t="s">
        <v>2067</v>
      </c>
      <c r="B777" s="18" t="s">
        <v>2068</v>
      </c>
      <c r="C777" s="92">
        <v>7.6</v>
      </c>
      <c r="D777" s="14"/>
      <c r="E777" s="8">
        <f t="shared" si="38"/>
        <v>0</v>
      </c>
      <c r="F777" s="15" t="s">
        <v>2069</v>
      </c>
    </row>
    <row r="778" spans="1:6" ht="19.5" customHeight="1" x14ac:dyDescent="0.25">
      <c r="A778" s="11" t="s">
        <v>2070</v>
      </c>
      <c r="B778" s="18" t="s">
        <v>2071</v>
      </c>
      <c r="C778" s="92">
        <v>7.6</v>
      </c>
      <c r="D778" s="14"/>
      <c r="E778" s="8">
        <f t="shared" si="38"/>
        <v>0</v>
      </c>
      <c r="F778" s="15" t="s">
        <v>2072</v>
      </c>
    </row>
    <row r="779" spans="1:6" ht="19.5" customHeight="1" x14ac:dyDescent="0.25">
      <c r="A779" s="11" t="s">
        <v>2073</v>
      </c>
      <c r="B779" s="18" t="s">
        <v>2074</v>
      </c>
      <c r="C779" s="92">
        <v>7.6</v>
      </c>
      <c r="D779" s="14"/>
      <c r="E779" s="8">
        <f t="shared" si="38"/>
        <v>0</v>
      </c>
      <c r="F779" s="15" t="s">
        <v>2075</v>
      </c>
    </row>
    <row r="780" spans="1:6" ht="19.5" customHeight="1" x14ac:dyDescent="0.25">
      <c r="A780" s="11" t="s">
        <v>2076</v>
      </c>
      <c r="B780" s="18" t="s">
        <v>2077</v>
      </c>
      <c r="C780" s="92">
        <v>7.6</v>
      </c>
      <c r="D780" s="14"/>
      <c r="E780" s="8">
        <f t="shared" si="38"/>
        <v>0</v>
      </c>
      <c r="F780" s="15" t="s">
        <v>2078</v>
      </c>
    </row>
    <row r="781" spans="1:6" ht="19.5" customHeight="1" x14ac:dyDescent="0.25">
      <c r="A781" s="11" t="s">
        <v>2079</v>
      </c>
      <c r="B781" s="18" t="s">
        <v>2080</v>
      </c>
      <c r="C781" s="92">
        <v>7.6</v>
      </c>
      <c r="D781" s="14"/>
      <c r="E781" s="8">
        <f t="shared" si="38"/>
        <v>0</v>
      </c>
      <c r="F781" s="15" t="s">
        <v>2081</v>
      </c>
    </row>
    <row r="782" spans="1:6" ht="19.5" customHeight="1" x14ac:dyDescent="0.25">
      <c r="A782" s="11" t="s">
        <v>2082</v>
      </c>
      <c r="B782" s="18" t="s">
        <v>2083</v>
      </c>
      <c r="C782" s="92">
        <v>7.6</v>
      </c>
      <c r="D782" s="14"/>
      <c r="E782" s="8">
        <f t="shared" si="38"/>
        <v>0</v>
      </c>
      <c r="F782" s="15" t="s">
        <v>2084</v>
      </c>
    </row>
    <row r="783" spans="1:6" ht="19.5" customHeight="1" x14ac:dyDescent="0.25">
      <c r="A783" s="100"/>
      <c r="B783" s="140" t="s">
        <v>2085</v>
      </c>
      <c r="C783" s="31"/>
      <c r="D783" s="8"/>
      <c r="E783" s="8"/>
      <c r="F783" s="23"/>
    </row>
    <row r="784" spans="1:6" ht="19.5" customHeight="1" x14ac:dyDescent="0.25">
      <c r="A784" s="11" t="s">
        <v>2086</v>
      </c>
      <c r="B784" s="18" t="s">
        <v>2087</v>
      </c>
      <c r="C784" s="32">
        <v>9</v>
      </c>
      <c r="D784" s="14"/>
      <c r="E784" s="8">
        <f t="shared" ref="E784:E807" si="39">SUM(D784*C784)</f>
        <v>0</v>
      </c>
      <c r="F784" s="15" t="s">
        <v>2088</v>
      </c>
    </row>
    <row r="785" spans="1:6" ht="19.5" customHeight="1" x14ac:dyDescent="0.25">
      <c r="A785" s="11" t="s">
        <v>2089</v>
      </c>
      <c r="B785" s="18" t="s">
        <v>2090</v>
      </c>
      <c r="C785" s="32">
        <v>9</v>
      </c>
      <c r="D785" s="14"/>
      <c r="E785" s="8">
        <f t="shared" si="39"/>
        <v>0</v>
      </c>
      <c r="F785" s="15" t="s">
        <v>2091</v>
      </c>
    </row>
    <row r="786" spans="1:6" ht="19.5" customHeight="1" x14ac:dyDescent="0.25">
      <c r="A786" s="11" t="s">
        <v>2092</v>
      </c>
      <c r="B786" s="18" t="s">
        <v>2093</v>
      </c>
      <c r="C786" s="32">
        <v>9</v>
      </c>
      <c r="D786" s="14"/>
      <c r="E786" s="8">
        <f t="shared" si="39"/>
        <v>0</v>
      </c>
      <c r="F786" s="15" t="s">
        <v>2094</v>
      </c>
    </row>
    <row r="787" spans="1:6" ht="19.5" customHeight="1" x14ac:dyDescent="0.25">
      <c r="A787" s="11" t="s">
        <v>2095</v>
      </c>
      <c r="B787" s="18" t="s">
        <v>2096</v>
      </c>
      <c r="C787" s="32">
        <v>9</v>
      </c>
      <c r="D787" s="14"/>
      <c r="E787" s="8">
        <f t="shared" si="39"/>
        <v>0</v>
      </c>
      <c r="F787" s="15" t="s">
        <v>2097</v>
      </c>
    </row>
    <row r="788" spans="1:6" ht="19.5" customHeight="1" x14ac:dyDescent="0.25">
      <c r="A788" s="11" t="s">
        <v>2098</v>
      </c>
      <c r="B788" s="18" t="s">
        <v>2099</v>
      </c>
      <c r="C788" s="32">
        <v>9</v>
      </c>
      <c r="D788" s="14"/>
      <c r="E788" s="8">
        <f t="shared" si="39"/>
        <v>0</v>
      </c>
      <c r="F788" s="15" t="s">
        <v>2100</v>
      </c>
    </row>
    <row r="789" spans="1:6" ht="19.5" customHeight="1" x14ac:dyDescent="0.25">
      <c r="A789" s="11" t="s">
        <v>2101</v>
      </c>
      <c r="B789" s="18" t="s">
        <v>2102</v>
      </c>
      <c r="C789" s="32">
        <v>9</v>
      </c>
      <c r="D789" s="14"/>
      <c r="E789" s="8">
        <f t="shared" si="39"/>
        <v>0</v>
      </c>
      <c r="F789" s="15" t="s">
        <v>2103</v>
      </c>
    </row>
    <row r="790" spans="1:6" ht="19.5" customHeight="1" x14ac:dyDescent="0.25">
      <c r="A790" s="11" t="s">
        <v>2104</v>
      </c>
      <c r="B790" s="18" t="s">
        <v>2105</v>
      </c>
      <c r="C790" s="32">
        <v>9</v>
      </c>
      <c r="D790" s="14"/>
      <c r="E790" s="8">
        <f t="shared" si="39"/>
        <v>0</v>
      </c>
      <c r="F790" s="15" t="s">
        <v>2106</v>
      </c>
    </row>
    <row r="791" spans="1:6" ht="19.5" customHeight="1" x14ac:dyDescent="0.25">
      <c r="A791" s="11" t="s">
        <v>2107</v>
      </c>
      <c r="B791" s="18" t="s">
        <v>2108</v>
      </c>
      <c r="C791" s="32">
        <v>9</v>
      </c>
      <c r="D791" s="14"/>
      <c r="E791" s="8">
        <f t="shared" si="39"/>
        <v>0</v>
      </c>
      <c r="F791" s="15" t="s">
        <v>2109</v>
      </c>
    </row>
    <row r="792" spans="1:6" ht="19.5" customHeight="1" x14ac:dyDescent="0.25">
      <c r="A792" s="11" t="s">
        <v>2110</v>
      </c>
      <c r="B792" s="18" t="s">
        <v>2111</v>
      </c>
      <c r="C792" s="32">
        <v>9</v>
      </c>
      <c r="D792" s="14"/>
      <c r="E792" s="8">
        <f t="shared" si="39"/>
        <v>0</v>
      </c>
      <c r="F792" s="15" t="s">
        <v>2112</v>
      </c>
    </row>
    <row r="793" spans="1:6" ht="19.5" customHeight="1" x14ac:dyDescent="0.25">
      <c r="A793" s="11" t="s">
        <v>2113</v>
      </c>
      <c r="B793" s="18" t="s">
        <v>2114</v>
      </c>
      <c r="C793" s="32">
        <v>9</v>
      </c>
      <c r="D793" s="14"/>
      <c r="E793" s="8">
        <f t="shared" si="39"/>
        <v>0</v>
      </c>
      <c r="F793" s="15" t="s">
        <v>2115</v>
      </c>
    </row>
    <row r="794" spans="1:6" ht="19.5" customHeight="1" x14ac:dyDescent="0.25">
      <c r="A794" s="11" t="s">
        <v>2116</v>
      </c>
      <c r="B794" s="18" t="s">
        <v>2117</v>
      </c>
      <c r="C794" s="32">
        <v>9</v>
      </c>
      <c r="D794" s="14"/>
      <c r="E794" s="8">
        <f t="shared" si="39"/>
        <v>0</v>
      </c>
      <c r="F794" s="15" t="s">
        <v>2118</v>
      </c>
    </row>
    <row r="795" spans="1:6" ht="19.5" customHeight="1" x14ac:dyDescent="0.25">
      <c r="A795" s="11" t="s">
        <v>2119</v>
      </c>
      <c r="B795" s="18" t="s">
        <v>2120</v>
      </c>
      <c r="C795" s="32">
        <v>9</v>
      </c>
      <c r="D795" s="14"/>
      <c r="E795" s="8">
        <f t="shared" si="39"/>
        <v>0</v>
      </c>
      <c r="F795" s="15" t="s">
        <v>2121</v>
      </c>
    </row>
    <row r="796" spans="1:6" ht="19.5" customHeight="1" x14ac:dyDescent="0.25">
      <c r="A796" s="11" t="s">
        <v>2122</v>
      </c>
      <c r="B796" s="18" t="s">
        <v>2123</v>
      </c>
      <c r="C796" s="32">
        <v>9</v>
      </c>
      <c r="D796" s="14"/>
      <c r="E796" s="8">
        <f t="shared" si="39"/>
        <v>0</v>
      </c>
      <c r="F796" s="15" t="s">
        <v>2124</v>
      </c>
    </row>
    <row r="797" spans="1:6" ht="19.5" customHeight="1" x14ac:dyDescent="0.25">
      <c r="A797" s="11" t="s">
        <v>2125</v>
      </c>
      <c r="B797" s="18" t="s">
        <v>2126</v>
      </c>
      <c r="C797" s="32">
        <v>9</v>
      </c>
      <c r="D797" s="14"/>
      <c r="E797" s="8">
        <f t="shared" si="39"/>
        <v>0</v>
      </c>
      <c r="F797" s="15" t="s">
        <v>2127</v>
      </c>
    </row>
    <row r="798" spans="1:6" ht="19.5" customHeight="1" x14ac:dyDescent="0.25">
      <c r="A798" s="11" t="s">
        <v>2128</v>
      </c>
      <c r="B798" s="18" t="s">
        <v>2129</v>
      </c>
      <c r="C798" s="32">
        <v>9</v>
      </c>
      <c r="D798" s="14"/>
      <c r="E798" s="8">
        <f t="shared" si="39"/>
        <v>0</v>
      </c>
      <c r="F798" s="15" t="s">
        <v>2130</v>
      </c>
    </row>
    <row r="799" spans="1:6" ht="19.5" customHeight="1" x14ac:dyDescent="0.25">
      <c r="A799" s="11" t="s">
        <v>2131</v>
      </c>
      <c r="B799" s="18" t="s">
        <v>2132</v>
      </c>
      <c r="C799" s="32">
        <v>9</v>
      </c>
      <c r="D799" s="14"/>
      <c r="E799" s="8">
        <f t="shared" si="39"/>
        <v>0</v>
      </c>
      <c r="F799" s="15" t="s">
        <v>2133</v>
      </c>
    </row>
    <row r="800" spans="1:6" ht="19.5" customHeight="1" x14ac:dyDescent="0.25">
      <c r="A800" s="11" t="s">
        <v>2134</v>
      </c>
      <c r="B800" s="18" t="s">
        <v>2135</v>
      </c>
      <c r="C800" s="32">
        <v>9</v>
      </c>
      <c r="D800" s="14"/>
      <c r="E800" s="8">
        <f t="shared" si="39"/>
        <v>0</v>
      </c>
      <c r="F800" s="15" t="s">
        <v>2136</v>
      </c>
    </row>
    <row r="801" spans="1:6" ht="19.5" customHeight="1" x14ac:dyDescent="0.25">
      <c r="A801" s="11" t="s">
        <v>2137</v>
      </c>
      <c r="B801" s="18" t="s">
        <v>2138</v>
      </c>
      <c r="C801" s="32">
        <v>9</v>
      </c>
      <c r="D801" s="14"/>
      <c r="E801" s="8">
        <f t="shared" si="39"/>
        <v>0</v>
      </c>
      <c r="F801" s="15" t="s">
        <v>2139</v>
      </c>
    </row>
    <row r="802" spans="1:6" ht="19.5" customHeight="1" x14ac:dyDescent="0.25">
      <c r="A802" s="11" t="s">
        <v>2140</v>
      </c>
      <c r="B802" s="18" t="s">
        <v>2141</v>
      </c>
      <c r="C802" s="32">
        <v>9</v>
      </c>
      <c r="D802" s="14"/>
      <c r="E802" s="8">
        <f t="shared" si="39"/>
        <v>0</v>
      </c>
      <c r="F802" s="15" t="s">
        <v>2142</v>
      </c>
    </row>
    <row r="803" spans="1:6" ht="19.5" customHeight="1" x14ac:dyDescent="0.25">
      <c r="A803" s="11" t="s">
        <v>2143</v>
      </c>
      <c r="B803" s="18" t="s">
        <v>2144</v>
      </c>
      <c r="C803" s="32">
        <v>9</v>
      </c>
      <c r="D803" s="14"/>
      <c r="E803" s="8">
        <f t="shared" si="39"/>
        <v>0</v>
      </c>
      <c r="F803" s="15" t="s">
        <v>2145</v>
      </c>
    </row>
    <row r="804" spans="1:6" ht="19.5" customHeight="1" x14ac:dyDescent="0.25">
      <c r="A804" s="11" t="s">
        <v>2146</v>
      </c>
      <c r="B804" s="18" t="s">
        <v>2147</v>
      </c>
      <c r="C804" s="32">
        <v>9</v>
      </c>
      <c r="D804" s="14"/>
      <c r="E804" s="8">
        <f t="shared" si="39"/>
        <v>0</v>
      </c>
      <c r="F804" s="15" t="s">
        <v>2148</v>
      </c>
    </row>
    <row r="805" spans="1:6" ht="19.5" customHeight="1" x14ac:dyDescent="0.25">
      <c r="A805" s="11" t="s">
        <v>2149</v>
      </c>
      <c r="B805" s="18" t="s">
        <v>2150</v>
      </c>
      <c r="C805" s="32">
        <v>9</v>
      </c>
      <c r="D805" s="14"/>
      <c r="E805" s="8">
        <f t="shared" si="39"/>
        <v>0</v>
      </c>
      <c r="F805" s="15" t="s">
        <v>2151</v>
      </c>
    </row>
    <row r="806" spans="1:6" ht="19.5" customHeight="1" x14ac:dyDescent="0.25">
      <c r="A806" s="11" t="s">
        <v>2152</v>
      </c>
      <c r="B806" s="18" t="s">
        <v>2153</v>
      </c>
      <c r="C806" s="32">
        <v>9</v>
      </c>
      <c r="D806" s="14"/>
      <c r="E806" s="8">
        <f t="shared" si="39"/>
        <v>0</v>
      </c>
      <c r="F806" s="15" t="s">
        <v>2154</v>
      </c>
    </row>
    <row r="807" spans="1:6" ht="19.5" customHeight="1" x14ac:dyDescent="0.25">
      <c r="A807" s="11" t="s">
        <v>2155</v>
      </c>
      <c r="B807" s="18" t="s">
        <v>2156</v>
      </c>
      <c r="C807" s="32">
        <v>9</v>
      </c>
      <c r="D807" s="14"/>
      <c r="E807" s="8">
        <f t="shared" si="39"/>
        <v>0</v>
      </c>
      <c r="F807" s="15" t="s">
        <v>2157</v>
      </c>
    </row>
    <row r="808" spans="1:6" ht="19.5" customHeight="1" x14ac:dyDescent="0.25">
      <c r="A808" s="21"/>
      <c r="B808" s="140" t="s">
        <v>2158</v>
      </c>
      <c r="C808" s="95"/>
      <c r="D808" s="101"/>
      <c r="E808" s="101"/>
      <c r="F808" s="23"/>
    </row>
    <row r="809" spans="1:6" ht="19.5" customHeight="1" x14ac:dyDescent="0.25">
      <c r="A809" s="11" t="s">
        <v>2159</v>
      </c>
      <c r="B809" s="18" t="s">
        <v>2160</v>
      </c>
      <c r="C809" s="32">
        <v>115.5</v>
      </c>
      <c r="D809" s="14"/>
      <c r="E809" s="8">
        <f t="shared" ref="E809:E832" si="40">SUM(D809*C809)</f>
        <v>0</v>
      </c>
      <c r="F809" s="15" t="s">
        <v>2161</v>
      </c>
    </row>
    <row r="810" spans="1:6" ht="19.5" customHeight="1" x14ac:dyDescent="0.25">
      <c r="A810" s="11" t="s">
        <v>2162</v>
      </c>
      <c r="B810" s="18" t="s">
        <v>2163</v>
      </c>
      <c r="C810" s="32">
        <v>115.5</v>
      </c>
      <c r="D810" s="14"/>
      <c r="E810" s="8">
        <f t="shared" si="40"/>
        <v>0</v>
      </c>
      <c r="F810" s="15" t="s">
        <v>2164</v>
      </c>
    </row>
    <row r="811" spans="1:6" ht="19.5" customHeight="1" x14ac:dyDescent="0.25">
      <c r="A811" s="11" t="s">
        <v>2165</v>
      </c>
      <c r="B811" s="18" t="s">
        <v>2166</v>
      </c>
      <c r="C811" s="32">
        <v>115.5</v>
      </c>
      <c r="D811" s="14"/>
      <c r="E811" s="8">
        <f t="shared" si="40"/>
        <v>0</v>
      </c>
      <c r="F811" s="15" t="s">
        <v>2167</v>
      </c>
    </row>
    <row r="812" spans="1:6" ht="19.5" customHeight="1" x14ac:dyDescent="0.25">
      <c r="A812" s="11" t="s">
        <v>2168</v>
      </c>
      <c r="B812" s="18" t="s">
        <v>2169</v>
      </c>
      <c r="C812" s="32">
        <v>115.5</v>
      </c>
      <c r="D812" s="14"/>
      <c r="E812" s="8">
        <f t="shared" si="40"/>
        <v>0</v>
      </c>
      <c r="F812" s="15" t="s">
        <v>2170</v>
      </c>
    </row>
    <row r="813" spans="1:6" ht="19.5" customHeight="1" x14ac:dyDescent="0.25">
      <c r="A813" s="11" t="s">
        <v>2171</v>
      </c>
      <c r="B813" s="18" t="s">
        <v>2172</v>
      </c>
      <c r="C813" s="32">
        <v>115.5</v>
      </c>
      <c r="D813" s="14"/>
      <c r="E813" s="8">
        <f t="shared" si="40"/>
        <v>0</v>
      </c>
      <c r="F813" s="15" t="s">
        <v>2173</v>
      </c>
    </row>
    <row r="814" spans="1:6" ht="19.5" customHeight="1" x14ac:dyDescent="0.25">
      <c r="A814" s="11" t="s">
        <v>2174</v>
      </c>
      <c r="B814" s="18" t="s">
        <v>2175</v>
      </c>
      <c r="C814" s="32">
        <v>115.5</v>
      </c>
      <c r="D814" s="14"/>
      <c r="E814" s="8">
        <f t="shared" si="40"/>
        <v>0</v>
      </c>
      <c r="F814" s="15" t="s">
        <v>2176</v>
      </c>
    </row>
    <row r="815" spans="1:6" ht="19.5" customHeight="1" x14ac:dyDescent="0.25">
      <c r="A815" s="11" t="s">
        <v>2177</v>
      </c>
      <c r="B815" s="18" t="s">
        <v>2178</v>
      </c>
      <c r="C815" s="32">
        <v>115.5</v>
      </c>
      <c r="D815" s="14"/>
      <c r="E815" s="8">
        <f t="shared" si="40"/>
        <v>0</v>
      </c>
      <c r="F815" s="15" t="s">
        <v>2179</v>
      </c>
    </row>
    <row r="816" spans="1:6" ht="19.5" customHeight="1" x14ac:dyDescent="0.25">
      <c r="A816" s="11" t="s">
        <v>2180</v>
      </c>
      <c r="B816" s="18" t="s">
        <v>2181</v>
      </c>
      <c r="C816" s="32">
        <v>115.5</v>
      </c>
      <c r="D816" s="14"/>
      <c r="E816" s="8">
        <f t="shared" si="40"/>
        <v>0</v>
      </c>
      <c r="F816" s="15" t="s">
        <v>2182</v>
      </c>
    </row>
    <row r="817" spans="1:6" ht="19.5" customHeight="1" x14ac:dyDescent="0.25">
      <c r="A817" s="11" t="s">
        <v>2183</v>
      </c>
      <c r="B817" s="18" t="s">
        <v>2184</v>
      </c>
      <c r="C817" s="32">
        <v>115.5</v>
      </c>
      <c r="D817" s="14"/>
      <c r="E817" s="8">
        <f t="shared" si="40"/>
        <v>0</v>
      </c>
      <c r="F817" s="15" t="s">
        <v>2185</v>
      </c>
    </row>
    <row r="818" spans="1:6" ht="19.5" customHeight="1" x14ac:dyDescent="0.25">
      <c r="A818" s="11" t="s">
        <v>2186</v>
      </c>
      <c r="B818" s="18" t="s">
        <v>2187</v>
      </c>
      <c r="C818" s="32">
        <v>115.5</v>
      </c>
      <c r="D818" s="14"/>
      <c r="E818" s="8">
        <f t="shared" si="40"/>
        <v>0</v>
      </c>
      <c r="F818" s="15" t="s">
        <v>2188</v>
      </c>
    </row>
    <row r="819" spans="1:6" ht="19.5" customHeight="1" x14ac:dyDescent="0.25">
      <c r="A819" s="11" t="s">
        <v>2189</v>
      </c>
      <c r="B819" s="18" t="s">
        <v>2190</v>
      </c>
      <c r="C819" s="32">
        <v>115.5</v>
      </c>
      <c r="D819" s="14"/>
      <c r="E819" s="8">
        <f t="shared" si="40"/>
        <v>0</v>
      </c>
      <c r="F819" s="15" t="s">
        <v>2191</v>
      </c>
    </row>
    <row r="820" spans="1:6" ht="19.5" customHeight="1" x14ac:dyDescent="0.25">
      <c r="A820" s="11" t="s">
        <v>2192</v>
      </c>
      <c r="B820" s="18" t="s">
        <v>2193</v>
      </c>
      <c r="C820" s="32">
        <v>115.5</v>
      </c>
      <c r="D820" s="14"/>
      <c r="E820" s="8">
        <f t="shared" si="40"/>
        <v>0</v>
      </c>
      <c r="F820" s="15" t="s">
        <v>2194</v>
      </c>
    </row>
    <row r="821" spans="1:6" ht="19.5" customHeight="1" x14ac:dyDescent="0.25">
      <c r="A821" s="11" t="s">
        <v>2195</v>
      </c>
      <c r="B821" s="18" t="s">
        <v>2196</v>
      </c>
      <c r="C821" s="32">
        <v>115.5</v>
      </c>
      <c r="D821" s="14"/>
      <c r="E821" s="8">
        <f t="shared" si="40"/>
        <v>0</v>
      </c>
      <c r="F821" s="15" t="s">
        <v>2197</v>
      </c>
    </row>
    <row r="822" spans="1:6" ht="19.5" customHeight="1" x14ac:dyDescent="0.25">
      <c r="A822" s="11" t="s">
        <v>2198</v>
      </c>
      <c r="B822" s="18" t="s">
        <v>2199</v>
      </c>
      <c r="C822" s="32">
        <v>115.5</v>
      </c>
      <c r="D822" s="14"/>
      <c r="E822" s="8">
        <f t="shared" si="40"/>
        <v>0</v>
      </c>
      <c r="F822" s="15" t="s">
        <v>2200</v>
      </c>
    </row>
    <row r="823" spans="1:6" ht="19.5" customHeight="1" x14ac:dyDescent="0.25">
      <c r="A823" s="11" t="s">
        <v>2201</v>
      </c>
      <c r="B823" s="18" t="s">
        <v>2202</v>
      </c>
      <c r="C823" s="32">
        <v>115.5</v>
      </c>
      <c r="D823" s="14"/>
      <c r="E823" s="8">
        <f t="shared" si="40"/>
        <v>0</v>
      </c>
      <c r="F823" s="15" t="s">
        <v>2203</v>
      </c>
    </row>
    <row r="824" spans="1:6" ht="19.5" customHeight="1" x14ac:dyDescent="0.25">
      <c r="A824" s="11" t="s">
        <v>2204</v>
      </c>
      <c r="B824" s="18" t="s">
        <v>2205</v>
      </c>
      <c r="C824" s="32">
        <v>115.5</v>
      </c>
      <c r="D824" s="14"/>
      <c r="E824" s="8">
        <f t="shared" si="40"/>
        <v>0</v>
      </c>
      <c r="F824" s="15" t="s">
        <v>2206</v>
      </c>
    </row>
    <row r="825" spans="1:6" ht="19.5" customHeight="1" x14ac:dyDescent="0.25">
      <c r="A825" s="11" t="s">
        <v>2207</v>
      </c>
      <c r="B825" s="18" t="s">
        <v>2208</v>
      </c>
      <c r="C825" s="32">
        <v>115.5</v>
      </c>
      <c r="D825" s="14"/>
      <c r="E825" s="8">
        <f t="shared" si="40"/>
        <v>0</v>
      </c>
      <c r="F825" s="15" t="s">
        <v>2209</v>
      </c>
    </row>
    <row r="826" spans="1:6" ht="19.5" customHeight="1" x14ac:dyDescent="0.25">
      <c r="A826" s="11" t="s">
        <v>2210</v>
      </c>
      <c r="B826" s="18" t="s">
        <v>2211</v>
      </c>
      <c r="C826" s="32">
        <v>115.5</v>
      </c>
      <c r="D826" s="14"/>
      <c r="E826" s="8">
        <f t="shared" si="40"/>
        <v>0</v>
      </c>
      <c r="F826" s="15" t="s">
        <v>2212</v>
      </c>
    </row>
    <row r="827" spans="1:6" ht="19.5" customHeight="1" x14ac:dyDescent="0.25">
      <c r="A827" s="11" t="s">
        <v>2213</v>
      </c>
      <c r="B827" s="18" t="s">
        <v>2214</v>
      </c>
      <c r="C827" s="32">
        <v>115.5</v>
      </c>
      <c r="D827" s="14"/>
      <c r="E827" s="8">
        <f t="shared" si="40"/>
        <v>0</v>
      </c>
      <c r="F827" s="15" t="s">
        <v>2215</v>
      </c>
    </row>
    <row r="828" spans="1:6" ht="19.5" customHeight="1" x14ac:dyDescent="0.25">
      <c r="A828" s="11" t="s">
        <v>2216</v>
      </c>
      <c r="B828" s="18" t="s">
        <v>2217</v>
      </c>
      <c r="C828" s="32">
        <v>115.5</v>
      </c>
      <c r="D828" s="14"/>
      <c r="E828" s="8">
        <f t="shared" si="40"/>
        <v>0</v>
      </c>
      <c r="F828" s="15" t="s">
        <v>2218</v>
      </c>
    </row>
    <row r="829" spans="1:6" ht="19.5" customHeight="1" x14ac:dyDescent="0.25">
      <c r="A829" s="11" t="s">
        <v>2219</v>
      </c>
      <c r="B829" s="18" t="s">
        <v>2220</v>
      </c>
      <c r="C829" s="32">
        <v>115.5</v>
      </c>
      <c r="D829" s="14"/>
      <c r="E829" s="8">
        <f t="shared" si="40"/>
        <v>0</v>
      </c>
      <c r="F829" s="15" t="s">
        <v>2221</v>
      </c>
    </row>
    <row r="830" spans="1:6" ht="19.5" customHeight="1" x14ac:dyDescent="0.25">
      <c r="A830" s="11" t="s">
        <v>2222</v>
      </c>
      <c r="B830" s="18" t="s">
        <v>2223</v>
      </c>
      <c r="C830" s="32">
        <v>115.5</v>
      </c>
      <c r="D830" s="14"/>
      <c r="E830" s="8">
        <f t="shared" si="40"/>
        <v>0</v>
      </c>
      <c r="F830" s="15" t="s">
        <v>2224</v>
      </c>
    </row>
    <row r="831" spans="1:6" ht="19.5" customHeight="1" x14ac:dyDescent="0.25">
      <c r="A831" s="11" t="s">
        <v>2225</v>
      </c>
      <c r="B831" s="18" t="s">
        <v>2226</v>
      </c>
      <c r="C831" s="32">
        <v>115.5</v>
      </c>
      <c r="D831" s="14"/>
      <c r="E831" s="8">
        <f t="shared" si="40"/>
        <v>0</v>
      </c>
      <c r="F831" s="15" t="s">
        <v>2227</v>
      </c>
    </row>
    <row r="832" spans="1:6" ht="19.5" customHeight="1" x14ac:dyDescent="0.25">
      <c r="A832" s="11" t="s">
        <v>2228</v>
      </c>
      <c r="B832" s="18" t="s">
        <v>2229</v>
      </c>
      <c r="C832" s="32">
        <v>115.5</v>
      </c>
      <c r="D832" s="14"/>
      <c r="E832" s="8">
        <f t="shared" si="40"/>
        <v>0</v>
      </c>
      <c r="F832" s="15" t="s">
        <v>2230</v>
      </c>
    </row>
    <row r="833" spans="1:6" ht="19.5" customHeight="1" x14ac:dyDescent="0.25">
      <c r="A833" s="100"/>
      <c r="B833" s="140" t="s">
        <v>2231</v>
      </c>
      <c r="C833" s="31"/>
      <c r="D833" s="8"/>
      <c r="E833" s="8"/>
      <c r="F833" s="23"/>
    </row>
    <row r="834" spans="1:6" ht="19.5" customHeight="1" x14ac:dyDescent="0.25">
      <c r="A834" s="11" t="s">
        <v>2232</v>
      </c>
      <c r="B834" s="18" t="s">
        <v>2233</v>
      </c>
      <c r="C834" s="32">
        <v>11</v>
      </c>
      <c r="D834" s="14"/>
      <c r="E834" s="8">
        <f t="shared" ref="E834:E845" si="41">SUM(D834*C834)</f>
        <v>0</v>
      </c>
      <c r="F834" s="15" t="s">
        <v>2234</v>
      </c>
    </row>
    <row r="835" spans="1:6" ht="19.5" customHeight="1" x14ac:dyDescent="0.25">
      <c r="A835" s="11" t="s">
        <v>2235</v>
      </c>
      <c r="B835" s="18" t="s">
        <v>2236</v>
      </c>
      <c r="C835" s="32">
        <v>11</v>
      </c>
      <c r="D835" s="14"/>
      <c r="E835" s="8">
        <f t="shared" si="41"/>
        <v>0</v>
      </c>
      <c r="F835" s="15" t="s">
        <v>2237</v>
      </c>
    </row>
    <row r="836" spans="1:6" ht="19.5" customHeight="1" x14ac:dyDescent="0.25">
      <c r="A836" s="11" t="s">
        <v>2238</v>
      </c>
      <c r="B836" s="18" t="s">
        <v>2239</v>
      </c>
      <c r="C836" s="32">
        <v>11</v>
      </c>
      <c r="D836" s="14"/>
      <c r="E836" s="8">
        <f t="shared" si="41"/>
        <v>0</v>
      </c>
      <c r="F836" s="15" t="s">
        <v>2240</v>
      </c>
    </row>
    <row r="837" spans="1:6" ht="19.5" customHeight="1" x14ac:dyDescent="0.25">
      <c r="A837" s="11" t="s">
        <v>2241</v>
      </c>
      <c r="B837" s="18" t="s">
        <v>2242</v>
      </c>
      <c r="C837" s="32">
        <v>11</v>
      </c>
      <c r="D837" s="14"/>
      <c r="E837" s="8">
        <f t="shared" si="41"/>
        <v>0</v>
      </c>
      <c r="F837" s="15" t="s">
        <v>2243</v>
      </c>
    </row>
    <row r="838" spans="1:6" ht="19.5" customHeight="1" x14ac:dyDescent="0.25">
      <c r="A838" s="11" t="s">
        <v>2244</v>
      </c>
      <c r="B838" s="18" t="s">
        <v>2245</v>
      </c>
      <c r="C838" s="32">
        <v>11</v>
      </c>
      <c r="D838" s="14"/>
      <c r="E838" s="8">
        <f t="shared" si="41"/>
        <v>0</v>
      </c>
      <c r="F838" s="15" t="s">
        <v>2246</v>
      </c>
    </row>
    <row r="839" spans="1:6" ht="19.5" customHeight="1" x14ac:dyDescent="0.25">
      <c r="A839" s="11" t="s">
        <v>2247</v>
      </c>
      <c r="B839" s="18" t="s">
        <v>2248</v>
      </c>
      <c r="C839" s="32">
        <v>11</v>
      </c>
      <c r="D839" s="14"/>
      <c r="E839" s="8">
        <f t="shared" si="41"/>
        <v>0</v>
      </c>
      <c r="F839" s="15" t="s">
        <v>2249</v>
      </c>
    </row>
    <row r="840" spans="1:6" ht="19.5" customHeight="1" x14ac:dyDescent="0.25">
      <c r="A840" s="11" t="s">
        <v>2250</v>
      </c>
      <c r="B840" s="18" t="s">
        <v>2251</v>
      </c>
      <c r="C840" s="32">
        <v>11</v>
      </c>
      <c r="D840" s="14"/>
      <c r="E840" s="8">
        <f t="shared" si="41"/>
        <v>0</v>
      </c>
      <c r="F840" s="15" t="s">
        <v>2252</v>
      </c>
    </row>
    <row r="841" spans="1:6" ht="19.5" customHeight="1" x14ac:dyDescent="0.25">
      <c r="A841" s="11" t="s">
        <v>2253</v>
      </c>
      <c r="B841" s="18" t="s">
        <v>2254</v>
      </c>
      <c r="C841" s="32">
        <v>11</v>
      </c>
      <c r="D841" s="14"/>
      <c r="E841" s="8">
        <f t="shared" si="41"/>
        <v>0</v>
      </c>
      <c r="F841" s="15" t="s">
        <v>2255</v>
      </c>
    </row>
    <row r="842" spans="1:6" ht="19.5" customHeight="1" x14ac:dyDescent="0.25">
      <c r="A842" s="11" t="s">
        <v>2256</v>
      </c>
      <c r="B842" s="18" t="s">
        <v>2257</v>
      </c>
      <c r="C842" s="32">
        <v>11</v>
      </c>
      <c r="D842" s="14"/>
      <c r="E842" s="8">
        <f t="shared" si="41"/>
        <v>0</v>
      </c>
      <c r="F842" s="15" t="s">
        <v>2258</v>
      </c>
    </row>
    <row r="843" spans="1:6" ht="19.5" customHeight="1" x14ac:dyDescent="0.25">
      <c r="A843" s="11" t="s">
        <v>2259</v>
      </c>
      <c r="B843" s="18" t="s">
        <v>2260</v>
      </c>
      <c r="C843" s="32">
        <v>11</v>
      </c>
      <c r="D843" s="14"/>
      <c r="E843" s="8">
        <f t="shared" si="41"/>
        <v>0</v>
      </c>
      <c r="F843" s="15" t="s">
        <v>2261</v>
      </c>
    </row>
    <row r="844" spans="1:6" ht="19.5" customHeight="1" x14ac:dyDescent="0.25">
      <c r="A844" s="11" t="s">
        <v>2262</v>
      </c>
      <c r="B844" s="18" t="s">
        <v>2263</v>
      </c>
      <c r="C844" s="32">
        <v>11</v>
      </c>
      <c r="D844" s="14"/>
      <c r="E844" s="8">
        <f t="shared" si="41"/>
        <v>0</v>
      </c>
      <c r="F844" s="15" t="s">
        <v>2264</v>
      </c>
    </row>
    <row r="845" spans="1:6" ht="19.5" customHeight="1" x14ac:dyDescent="0.25">
      <c r="A845" s="11" t="s">
        <v>2265</v>
      </c>
      <c r="B845" s="18" t="s">
        <v>2266</v>
      </c>
      <c r="C845" s="32">
        <v>11</v>
      </c>
      <c r="D845" s="14"/>
      <c r="E845" s="8">
        <f t="shared" si="41"/>
        <v>0</v>
      </c>
      <c r="F845" s="15" t="s">
        <v>2267</v>
      </c>
    </row>
    <row r="846" spans="1:6" ht="19.5" customHeight="1" x14ac:dyDescent="0.25">
      <c r="A846" s="100"/>
      <c r="B846" s="140" t="s">
        <v>2268</v>
      </c>
      <c r="C846" s="31"/>
      <c r="D846" s="8"/>
      <c r="E846" s="8"/>
      <c r="F846" s="23"/>
    </row>
    <row r="847" spans="1:6" ht="19.5" customHeight="1" x14ac:dyDescent="0.25">
      <c r="A847" s="11" t="s">
        <v>2269</v>
      </c>
      <c r="B847" s="18" t="s">
        <v>2270</v>
      </c>
      <c r="C847" s="32">
        <v>115.5</v>
      </c>
      <c r="D847" s="14"/>
      <c r="E847" s="8">
        <f t="shared" ref="E847:E858" si="42">SUM(D847*C847)</f>
        <v>0</v>
      </c>
      <c r="F847" s="15" t="s">
        <v>2271</v>
      </c>
    </row>
    <row r="848" spans="1:6" ht="19.5" customHeight="1" x14ac:dyDescent="0.25">
      <c r="A848" s="11" t="s">
        <v>2272</v>
      </c>
      <c r="B848" s="18" t="s">
        <v>2273</v>
      </c>
      <c r="C848" s="32">
        <v>115.5</v>
      </c>
      <c r="D848" s="14"/>
      <c r="E848" s="8">
        <f t="shared" si="42"/>
        <v>0</v>
      </c>
      <c r="F848" s="15" t="s">
        <v>2274</v>
      </c>
    </row>
    <row r="849" spans="1:6" ht="19.5" customHeight="1" x14ac:dyDescent="0.25">
      <c r="A849" s="11" t="s">
        <v>2275</v>
      </c>
      <c r="B849" s="18" t="s">
        <v>2276</v>
      </c>
      <c r="C849" s="32">
        <v>115.5</v>
      </c>
      <c r="D849" s="14"/>
      <c r="E849" s="8">
        <f t="shared" si="42"/>
        <v>0</v>
      </c>
      <c r="F849" s="15" t="s">
        <v>2277</v>
      </c>
    </row>
    <row r="850" spans="1:6" ht="19.5" customHeight="1" x14ac:dyDescent="0.25">
      <c r="A850" s="11" t="s">
        <v>2278</v>
      </c>
      <c r="B850" s="18" t="s">
        <v>2279</v>
      </c>
      <c r="C850" s="32">
        <v>115.5</v>
      </c>
      <c r="D850" s="14"/>
      <c r="E850" s="8">
        <f t="shared" si="42"/>
        <v>0</v>
      </c>
      <c r="F850" s="15" t="s">
        <v>2280</v>
      </c>
    </row>
    <row r="851" spans="1:6" ht="19.5" customHeight="1" x14ac:dyDescent="0.25">
      <c r="A851" s="11" t="s">
        <v>2281</v>
      </c>
      <c r="B851" s="18" t="s">
        <v>2282</v>
      </c>
      <c r="C851" s="32">
        <v>115.5</v>
      </c>
      <c r="D851" s="14"/>
      <c r="E851" s="8">
        <f t="shared" si="42"/>
        <v>0</v>
      </c>
      <c r="F851" s="15" t="s">
        <v>2283</v>
      </c>
    </row>
    <row r="852" spans="1:6" ht="19.5" customHeight="1" x14ac:dyDescent="0.25">
      <c r="A852" s="11" t="s">
        <v>2284</v>
      </c>
      <c r="B852" s="18" t="s">
        <v>2285</v>
      </c>
      <c r="C852" s="32">
        <v>115.5</v>
      </c>
      <c r="D852" s="14"/>
      <c r="E852" s="8">
        <f t="shared" si="42"/>
        <v>0</v>
      </c>
      <c r="F852" s="15" t="s">
        <v>2286</v>
      </c>
    </row>
    <row r="853" spans="1:6" ht="19.5" customHeight="1" x14ac:dyDescent="0.25">
      <c r="A853" s="11" t="s">
        <v>2287</v>
      </c>
      <c r="B853" s="18" t="s">
        <v>2288</v>
      </c>
      <c r="C853" s="32">
        <v>115.5</v>
      </c>
      <c r="D853" s="14"/>
      <c r="E853" s="8">
        <f t="shared" si="42"/>
        <v>0</v>
      </c>
      <c r="F853" s="15" t="s">
        <v>2289</v>
      </c>
    </row>
    <row r="854" spans="1:6" ht="19.5" customHeight="1" x14ac:dyDescent="0.25">
      <c r="A854" s="11" t="s">
        <v>2290</v>
      </c>
      <c r="B854" s="18" t="s">
        <v>2291</v>
      </c>
      <c r="C854" s="32">
        <v>115.5</v>
      </c>
      <c r="D854" s="14"/>
      <c r="E854" s="8">
        <f t="shared" si="42"/>
        <v>0</v>
      </c>
      <c r="F854" s="15" t="s">
        <v>2292</v>
      </c>
    </row>
    <row r="855" spans="1:6" ht="19.5" customHeight="1" x14ac:dyDescent="0.25">
      <c r="A855" s="11" t="s">
        <v>2293</v>
      </c>
      <c r="B855" s="18" t="s">
        <v>2294</v>
      </c>
      <c r="C855" s="32">
        <v>115.5</v>
      </c>
      <c r="D855" s="14"/>
      <c r="E855" s="8">
        <f t="shared" si="42"/>
        <v>0</v>
      </c>
      <c r="F855" s="15" t="s">
        <v>2295</v>
      </c>
    </row>
    <row r="856" spans="1:6" ht="19.5" customHeight="1" x14ac:dyDescent="0.25">
      <c r="A856" s="11" t="s">
        <v>2296</v>
      </c>
      <c r="B856" s="18" t="s">
        <v>2297</v>
      </c>
      <c r="C856" s="32">
        <v>115.5</v>
      </c>
      <c r="D856" s="14"/>
      <c r="E856" s="8">
        <f t="shared" si="42"/>
        <v>0</v>
      </c>
      <c r="F856" s="15" t="s">
        <v>2298</v>
      </c>
    </row>
    <row r="857" spans="1:6" ht="19.5" customHeight="1" x14ac:dyDescent="0.25">
      <c r="A857" s="11" t="s">
        <v>2299</v>
      </c>
      <c r="B857" s="18" t="s">
        <v>2300</v>
      </c>
      <c r="C857" s="32">
        <v>115.5</v>
      </c>
      <c r="D857" s="14"/>
      <c r="E857" s="8">
        <f t="shared" si="42"/>
        <v>0</v>
      </c>
      <c r="F857" s="15" t="s">
        <v>2301</v>
      </c>
    </row>
    <row r="858" spans="1:6" ht="19.5" customHeight="1" x14ac:dyDescent="0.25">
      <c r="A858" s="11" t="s">
        <v>2302</v>
      </c>
      <c r="B858" s="18" t="s">
        <v>2303</v>
      </c>
      <c r="C858" s="32">
        <v>115.5</v>
      </c>
      <c r="D858" s="14"/>
      <c r="E858" s="8">
        <f t="shared" si="42"/>
        <v>0</v>
      </c>
      <c r="F858" s="15" t="s">
        <v>2304</v>
      </c>
    </row>
    <row r="859" spans="1:6" ht="19.5" customHeight="1" x14ac:dyDescent="0.25">
      <c r="A859" s="21"/>
      <c r="B859" s="140" t="s">
        <v>2305</v>
      </c>
      <c r="C859" s="31"/>
      <c r="D859" s="8"/>
      <c r="E859" s="8"/>
      <c r="F859" s="23"/>
    </row>
    <row r="860" spans="1:6" ht="19.5" customHeight="1" x14ac:dyDescent="0.25">
      <c r="A860" s="11" t="s">
        <v>2306</v>
      </c>
      <c r="B860" s="18" t="s">
        <v>2307</v>
      </c>
      <c r="C860" s="32">
        <v>49.5</v>
      </c>
      <c r="D860" s="14"/>
      <c r="E860" s="101">
        <f t="shared" ref="E860:E923" si="43">SUM(D860*C860)</f>
        <v>0</v>
      </c>
      <c r="F860" s="15" t="s">
        <v>2308</v>
      </c>
    </row>
    <row r="861" spans="1:6" ht="19.5" customHeight="1" x14ac:dyDescent="0.25">
      <c r="A861" s="11" t="s">
        <v>2309</v>
      </c>
      <c r="B861" s="18" t="s">
        <v>2310</v>
      </c>
      <c r="C861" s="32">
        <v>49.5</v>
      </c>
      <c r="D861" s="14"/>
      <c r="E861" s="101">
        <f t="shared" si="43"/>
        <v>0</v>
      </c>
      <c r="F861" s="15" t="s">
        <v>2311</v>
      </c>
    </row>
    <row r="862" spans="1:6" ht="19.5" customHeight="1" x14ac:dyDescent="0.25">
      <c r="A862" s="11" t="s">
        <v>2312</v>
      </c>
      <c r="B862" s="18" t="s">
        <v>2313</v>
      </c>
      <c r="C862" s="32">
        <v>49.5</v>
      </c>
      <c r="D862" s="14"/>
      <c r="E862" s="101">
        <f t="shared" si="43"/>
        <v>0</v>
      </c>
      <c r="F862" s="15" t="s">
        <v>2314</v>
      </c>
    </row>
    <row r="863" spans="1:6" ht="19.5" customHeight="1" x14ac:dyDescent="0.25">
      <c r="A863" s="11" t="s">
        <v>2315</v>
      </c>
      <c r="B863" s="18" t="s">
        <v>2316</v>
      </c>
      <c r="C863" s="32">
        <v>49.5</v>
      </c>
      <c r="D863" s="14"/>
      <c r="E863" s="101">
        <f t="shared" si="43"/>
        <v>0</v>
      </c>
      <c r="F863" s="15" t="s">
        <v>2317</v>
      </c>
    </row>
    <row r="864" spans="1:6" ht="19.5" customHeight="1" x14ac:dyDescent="0.25">
      <c r="A864" s="11" t="s">
        <v>2318</v>
      </c>
      <c r="B864" s="18" t="s">
        <v>2319</v>
      </c>
      <c r="C864" s="32">
        <v>49.5</v>
      </c>
      <c r="D864" s="14"/>
      <c r="E864" s="101">
        <f t="shared" si="43"/>
        <v>0</v>
      </c>
      <c r="F864" s="15" t="s">
        <v>2320</v>
      </c>
    </row>
    <row r="865" spans="1:6" ht="19.5" customHeight="1" x14ac:dyDescent="0.25">
      <c r="A865" s="11" t="s">
        <v>2321</v>
      </c>
      <c r="B865" s="18" t="s">
        <v>2322</v>
      </c>
      <c r="C865" s="32">
        <v>49.5</v>
      </c>
      <c r="D865" s="14"/>
      <c r="E865" s="101">
        <f t="shared" si="43"/>
        <v>0</v>
      </c>
      <c r="F865" s="15" t="s">
        <v>2323</v>
      </c>
    </row>
    <row r="866" spans="1:6" ht="19.5" customHeight="1" x14ac:dyDescent="0.25">
      <c r="A866" s="11" t="s">
        <v>2324</v>
      </c>
      <c r="B866" s="18" t="s">
        <v>2325</v>
      </c>
      <c r="C866" s="32">
        <v>49.5</v>
      </c>
      <c r="D866" s="14"/>
      <c r="E866" s="101">
        <f t="shared" si="43"/>
        <v>0</v>
      </c>
      <c r="F866" s="15" t="s">
        <v>2326</v>
      </c>
    </row>
    <row r="867" spans="1:6" ht="19.5" customHeight="1" x14ac:dyDescent="0.25">
      <c r="A867" s="11" t="s">
        <v>2327</v>
      </c>
      <c r="B867" s="18" t="s">
        <v>2328</v>
      </c>
      <c r="C867" s="32">
        <v>49.5</v>
      </c>
      <c r="D867" s="14"/>
      <c r="E867" s="101">
        <f t="shared" si="43"/>
        <v>0</v>
      </c>
      <c r="F867" s="15" t="s">
        <v>2329</v>
      </c>
    </row>
    <row r="868" spans="1:6" ht="19.5" customHeight="1" x14ac:dyDescent="0.25">
      <c r="A868" s="11" t="s">
        <v>2330</v>
      </c>
      <c r="B868" s="18" t="s">
        <v>2331</v>
      </c>
      <c r="C868" s="32">
        <v>49.5</v>
      </c>
      <c r="D868" s="14"/>
      <c r="E868" s="101">
        <f t="shared" si="43"/>
        <v>0</v>
      </c>
      <c r="F868" s="15" t="s">
        <v>2332</v>
      </c>
    </row>
    <row r="869" spans="1:6" ht="19.5" customHeight="1" x14ac:dyDescent="0.25">
      <c r="A869" s="11" t="s">
        <v>2333</v>
      </c>
      <c r="B869" s="18" t="s">
        <v>2334</v>
      </c>
      <c r="C869" s="32">
        <v>49.5</v>
      </c>
      <c r="D869" s="14"/>
      <c r="E869" s="101">
        <f t="shared" si="43"/>
        <v>0</v>
      </c>
      <c r="F869" s="15" t="s">
        <v>2335</v>
      </c>
    </row>
    <row r="870" spans="1:6" ht="19.5" customHeight="1" x14ac:dyDescent="0.25">
      <c r="A870" s="11" t="s">
        <v>2336</v>
      </c>
      <c r="B870" s="18" t="s">
        <v>2337</v>
      </c>
      <c r="C870" s="32">
        <v>49.5</v>
      </c>
      <c r="D870" s="14"/>
      <c r="E870" s="101">
        <f t="shared" si="43"/>
        <v>0</v>
      </c>
      <c r="F870" s="15" t="s">
        <v>2338</v>
      </c>
    </row>
    <row r="871" spans="1:6" ht="19.5" customHeight="1" x14ac:dyDescent="0.25">
      <c r="A871" s="11" t="s">
        <v>2339</v>
      </c>
      <c r="B871" s="18" t="s">
        <v>2340</v>
      </c>
      <c r="C871" s="32">
        <v>49.5</v>
      </c>
      <c r="D871" s="14"/>
      <c r="E871" s="101">
        <f t="shared" si="43"/>
        <v>0</v>
      </c>
      <c r="F871" s="15" t="s">
        <v>2341</v>
      </c>
    </row>
    <row r="872" spans="1:6" ht="19.5" customHeight="1" x14ac:dyDescent="0.25">
      <c r="A872" s="11" t="s">
        <v>2342</v>
      </c>
      <c r="B872" s="18" t="s">
        <v>2343</v>
      </c>
      <c r="C872" s="32">
        <v>49.5</v>
      </c>
      <c r="D872" s="14"/>
      <c r="E872" s="101">
        <f t="shared" si="43"/>
        <v>0</v>
      </c>
      <c r="F872" s="15" t="s">
        <v>2344</v>
      </c>
    </row>
    <row r="873" spans="1:6" ht="19.5" customHeight="1" x14ac:dyDescent="0.25">
      <c r="A873" s="11" t="s">
        <v>2345</v>
      </c>
      <c r="B873" s="18" t="s">
        <v>2346</v>
      </c>
      <c r="C873" s="32">
        <v>49.5</v>
      </c>
      <c r="D873" s="14"/>
      <c r="E873" s="101">
        <f t="shared" si="43"/>
        <v>0</v>
      </c>
      <c r="F873" s="15" t="s">
        <v>2347</v>
      </c>
    </row>
    <row r="874" spans="1:6" ht="19.5" customHeight="1" x14ac:dyDescent="0.25">
      <c r="A874" s="11" t="s">
        <v>2348</v>
      </c>
      <c r="B874" s="18" t="s">
        <v>2349</v>
      </c>
      <c r="C874" s="32">
        <v>49.5</v>
      </c>
      <c r="D874" s="14"/>
      <c r="E874" s="101">
        <f t="shared" si="43"/>
        <v>0</v>
      </c>
      <c r="F874" s="15" t="s">
        <v>2350</v>
      </c>
    </row>
    <row r="875" spans="1:6" ht="19.5" customHeight="1" x14ac:dyDescent="0.25">
      <c r="A875" s="11" t="s">
        <v>2351</v>
      </c>
      <c r="B875" s="18" t="s">
        <v>2352</v>
      </c>
      <c r="C875" s="32">
        <v>49.5</v>
      </c>
      <c r="D875" s="14"/>
      <c r="E875" s="101">
        <f t="shared" si="43"/>
        <v>0</v>
      </c>
      <c r="F875" s="15" t="s">
        <v>2353</v>
      </c>
    </row>
    <row r="876" spans="1:6" ht="19.5" customHeight="1" x14ac:dyDescent="0.25">
      <c r="A876" s="11" t="s">
        <v>2354</v>
      </c>
      <c r="B876" s="18" t="s">
        <v>2355</v>
      </c>
      <c r="C876" s="32">
        <v>49.5</v>
      </c>
      <c r="D876" s="14"/>
      <c r="E876" s="101">
        <f t="shared" si="43"/>
        <v>0</v>
      </c>
      <c r="F876" s="15" t="s">
        <v>2356</v>
      </c>
    </row>
    <row r="877" spans="1:6" ht="19.5" customHeight="1" x14ac:dyDescent="0.25">
      <c r="A877" s="11" t="s">
        <v>2357</v>
      </c>
      <c r="B877" s="18" t="s">
        <v>2358</v>
      </c>
      <c r="C877" s="32">
        <v>49.5</v>
      </c>
      <c r="D877" s="14"/>
      <c r="E877" s="101">
        <f t="shared" si="43"/>
        <v>0</v>
      </c>
      <c r="F877" s="15" t="s">
        <v>2359</v>
      </c>
    </row>
    <row r="878" spans="1:6" ht="19.5" customHeight="1" x14ac:dyDescent="0.25">
      <c r="A878" s="11" t="s">
        <v>2360</v>
      </c>
      <c r="B878" s="18" t="s">
        <v>2361</v>
      </c>
      <c r="C878" s="32">
        <v>49.5</v>
      </c>
      <c r="D878" s="14"/>
      <c r="E878" s="101">
        <f t="shared" si="43"/>
        <v>0</v>
      </c>
      <c r="F878" s="94" t="s">
        <v>2362</v>
      </c>
    </row>
    <row r="879" spans="1:6" ht="19.5" customHeight="1" x14ac:dyDescent="0.25">
      <c r="A879" s="11" t="s">
        <v>2363</v>
      </c>
      <c r="B879" s="18" t="s">
        <v>9880</v>
      </c>
      <c r="C879" s="32">
        <v>49.5</v>
      </c>
      <c r="D879" s="14"/>
      <c r="E879" s="101">
        <f t="shared" si="43"/>
        <v>0</v>
      </c>
      <c r="F879" s="15" t="s">
        <v>2364</v>
      </c>
    </row>
    <row r="880" spans="1:6" ht="19.5" customHeight="1" x14ac:dyDescent="0.25">
      <c r="A880" s="11" t="s">
        <v>2365</v>
      </c>
      <c r="B880" s="18" t="s">
        <v>2366</v>
      </c>
      <c r="C880" s="32">
        <v>49.5</v>
      </c>
      <c r="D880" s="14"/>
      <c r="E880" s="101">
        <f t="shared" si="43"/>
        <v>0</v>
      </c>
      <c r="F880" s="15" t="s">
        <v>2367</v>
      </c>
    </row>
    <row r="881" spans="1:6" ht="19.5" customHeight="1" x14ac:dyDescent="0.25">
      <c r="A881" s="11" t="s">
        <v>2368</v>
      </c>
      <c r="B881" s="18" t="s">
        <v>2369</v>
      </c>
      <c r="C881" s="32">
        <v>49.5</v>
      </c>
      <c r="D881" s="14"/>
      <c r="E881" s="101">
        <f t="shared" si="43"/>
        <v>0</v>
      </c>
      <c r="F881" s="15" t="s">
        <v>2370</v>
      </c>
    </row>
    <row r="882" spans="1:6" ht="19.5" customHeight="1" x14ac:dyDescent="0.25">
      <c r="A882" s="11" t="s">
        <v>2371</v>
      </c>
      <c r="B882" s="18" t="s">
        <v>2372</v>
      </c>
      <c r="C882" s="32">
        <v>49.5</v>
      </c>
      <c r="D882" s="14"/>
      <c r="E882" s="101">
        <f t="shared" si="43"/>
        <v>0</v>
      </c>
      <c r="F882" s="15" t="s">
        <v>2373</v>
      </c>
    </row>
    <row r="883" spans="1:6" ht="19.5" customHeight="1" x14ac:dyDescent="0.25">
      <c r="A883" s="11" t="s">
        <v>2374</v>
      </c>
      <c r="B883" s="18" t="s">
        <v>2375</v>
      </c>
      <c r="C883" s="32">
        <v>49.5</v>
      </c>
      <c r="D883" s="14"/>
      <c r="E883" s="101">
        <f t="shared" si="43"/>
        <v>0</v>
      </c>
      <c r="F883" s="15" t="s">
        <v>2376</v>
      </c>
    </row>
    <row r="884" spans="1:6" ht="19.5" customHeight="1" x14ac:dyDescent="0.25">
      <c r="A884" s="11" t="s">
        <v>2377</v>
      </c>
      <c r="B884" s="18" t="s">
        <v>2378</v>
      </c>
      <c r="C884" s="32">
        <v>49.5</v>
      </c>
      <c r="D884" s="14"/>
      <c r="E884" s="101">
        <f t="shared" si="43"/>
        <v>0</v>
      </c>
      <c r="F884" s="15" t="s">
        <v>2379</v>
      </c>
    </row>
    <row r="885" spans="1:6" ht="19.5" customHeight="1" x14ac:dyDescent="0.25">
      <c r="A885" s="11" t="s">
        <v>2380</v>
      </c>
      <c r="B885" s="18" t="s">
        <v>2381</v>
      </c>
      <c r="C885" s="32">
        <v>49.5</v>
      </c>
      <c r="D885" s="14"/>
      <c r="E885" s="101">
        <f t="shared" si="43"/>
        <v>0</v>
      </c>
      <c r="F885" s="15" t="s">
        <v>2382</v>
      </c>
    </row>
    <row r="886" spans="1:6" ht="19.5" customHeight="1" x14ac:dyDescent="0.25">
      <c r="A886" s="11" t="s">
        <v>2383</v>
      </c>
      <c r="B886" s="18" t="s">
        <v>2384</v>
      </c>
      <c r="C886" s="32">
        <v>49.5</v>
      </c>
      <c r="D886" s="14"/>
      <c r="E886" s="101">
        <f t="shared" si="43"/>
        <v>0</v>
      </c>
      <c r="F886" s="15" t="s">
        <v>2385</v>
      </c>
    </row>
    <row r="887" spans="1:6" ht="19.5" customHeight="1" x14ac:dyDescent="0.25">
      <c r="A887" s="11" t="s">
        <v>2386</v>
      </c>
      <c r="B887" s="18" t="s">
        <v>2387</v>
      </c>
      <c r="C887" s="32">
        <v>49.5</v>
      </c>
      <c r="D887" s="14"/>
      <c r="E887" s="101">
        <f t="shared" si="43"/>
        <v>0</v>
      </c>
      <c r="F887" s="15" t="s">
        <v>2388</v>
      </c>
    </row>
    <row r="888" spans="1:6" ht="19.5" customHeight="1" x14ac:dyDescent="0.25">
      <c r="A888" s="11" t="s">
        <v>2389</v>
      </c>
      <c r="B888" s="18" t="s">
        <v>2390</v>
      </c>
      <c r="C888" s="32">
        <v>49.5</v>
      </c>
      <c r="D888" s="14"/>
      <c r="E888" s="101">
        <f t="shared" si="43"/>
        <v>0</v>
      </c>
      <c r="F888" s="15" t="s">
        <v>2391</v>
      </c>
    </row>
    <row r="889" spans="1:6" ht="19.5" customHeight="1" x14ac:dyDescent="0.25">
      <c r="A889" s="11" t="s">
        <v>2392</v>
      </c>
      <c r="B889" s="18" t="s">
        <v>2393</v>
      </c>
      <c r="C889" s="32">
        <v>49.5</v>
      </c>
      <c r="D889" s="14"/>
      <c r="E889" s="101">
        <f t="shared" si="43"/>
        <v>0</v>
      </c>
      <c r="F889" s="15" t="s">
        <v>2394</v>
      </c>
    </row>
    <row r="890" spans="1:6" ht="19.5" customHeight="1" x14ac:dyDescent="0.25">
      <c r="A890" s="11" t="s">
        <v>2395</v>
      </c>
      <c r="B890" s="18" t="s">
        <v>2396</v>
      </c>
      <c r="C890" s="32">
        <v>49.5</v>
      </c>
      <c r="D890" s="14"/>
      <c r="E890" s="101">
        <f t="shared" si="43"/>
        <v>0</v>
      </c>
      <c r="F890" s="15" t="s">
        <v>2397</v>
      </c>
    </row>
    <row r="891" spans="1:6" ht="19.5" customHeight="1" x14ac:dyDescent="0.25">
      <c r="A891" s="11" t="s">
        <v>2398</v>
      </c>
      <c r="B891" s="18" t="s">
        <v>2399</v>
      </c>
      <c r="C891" s="32">
        <v>49.5</v>
      </c>
      <c r="D891" s="14"/>
      <c r="E891" s="101">
        <f t="shared" si="43"/>
        <v>0</v>
      </c>
      <c r="F891" s="15" t="s">
        <v>2400</v>
      </c>
    </row>
    <row r="892" spans="1:6" ht="19.5" customHeight="1" x14ac:dyDescent="0.25">
      <c r="A892" s="11" t="s">
        <v>2401</v>
      </c>
      <c r="B892" s="18" t="s">
        <v>2402</v>
      </c>
      <c r="C892" s="32">
        <v>49.5</v>
      </c>
      <c r="D892" s="14"/>
      <c r="E892" s="101">
        <f t="shared" si="43"/>
        <v>0</v>
      </c>
      <c r="F892" s="15" t="s">
        <v>2403</v>
      </c>
    </row>
    <row r="893" spans="1:6" ht="19.5" customHeight="1" x14ac:dyDescent="0.25">
      <c r="A893" s="11" t="s">
        <v>2404</v>
      </c>
      <c r="B893" s="18" t="s">
        <v>2405</v>
      </c>
      <c r="C893" s="32">
        <v>49.5</v>
      </c>
      <c r="D893" s="14"/>
      <c r="E893" s="101">
        <f t="shared" si="43"/>
        <v>0</v>
      </c>
      <c r="F893" s="15" t="s">
        <v>2406</v>
      </c>
    </row>
    <row r="894" spans="1:6" ht="19.5" customHeight="1" x14ac:dyDescent="0.25">
      <c r="A894" s="11" t="s">
        <v>2407</v>
      </c>
      <c r="B894" s="18" t="s">
        <v>2408</v>
      </c>
      <c r="C894" s="32">
        <v>49.5</v>
      </c>
      <c r="D894" s="14"/>
      <c r="E894" s="101">
        <f t="shared" si="43"/>
        <v>0</v>
      </c>
      <c r="F894" s="15" t="s">
        <v>2409</v>
      </c>
    </row>
    <row r="895" spans="1:6" ht="19.5" customHeight="1" x14ac:dyDescent="0.25">
      <c r="A895" s="11" t="s">
        <v>2410</v>
      </c>
      <c r="B895" s="18" t="s">
        <v>2411</v>
      </c>
      <c r="C895" s="32">
        <v>49.5</v>
      </c>
      <c r="D895" s="14"/>
      <c r="E895" s="101">
        <f t="shared" si="43"/>
        <v>0</v>
      </c>
      <c r="F895" s="15" t="s">
        <v>2412</v>
      </c>
    </row>
    <row r="896" spans="1:6" ht="19.5" customHeight="1" x14ac:dyDescent="0.25">
      <c r="A896" s="11" t="s">
        <v>2413</v>
      </c>
      <c r="B896" s="18" t="s">
        <v>2414</v>
      </c>
      <c r="C896" s="32">
        <v>49.5</v>
      </c>
      <c r="D896" s="14"/>
      <c r="E896" s="101">
        <f t="shared" si="43"/>
        <v>0</v>
      </c>
      <c r="F896" s="15" t="s">
        <v>2415</v>
      </c>
    </row>
    <row r="897" spans="1:6" ht="19.5" customHeight="1" x14ac:dyDescent="0.25">
      <c r="A897" s="11" t="s">
        <v>2416</v>
      </c>
      <c r="B897" s="18" t="s">
        <v>2417</v>
      </c>
      <c r="C897" s="32">
        <v>49.5</v>
      </c>
      <c r="D897" s="14"/>
      <c r="E897" s="101">
        <f t="shared" si="43"/>
        <v>0</v>
      </c>
      <c r="F897" s="15" t="s">
        <v>2418</v>
      </c>
    </row>
    <row r="898" spans="1:6" ht="19.5" customHeight="1" x14ac:dyDescent="0.25">
      <c r="A898" s="11" t="s">
        <v>2419</v>
      </c>
      <c r="B898" s="18" t="s">
        <v>2420</v>
      </c>
      <c r="C898" s="32">
        <v>49.5</v>
      </c>
      <c r="D898" s="14"/>
      <c r="E898" s="101">
        <f t="shared" si="43"/>
        <v>0</v>
      </c>
      <c r="F898" s="15" t="s">
        <v>2421</v>
      </c>
    </row>
    <row r="899" spans="1:6" ht="19.5" customHeight="1" x14ac:dyDescent="0.25">
      <c r="A899" s="11" t="s">
        <v>2422</v>
      </c>
      <c r="B899" s="18" t="s">
        <v>9881</v>
      </c>
      <c r="C899" s="32">
        <v>49.5</v>
      </c>
      <c r="D899" s="14"/>
      <c r="E899" s="101">
        <f t="shared" si="43"/>
        <v>0</v>
      </c>
      <c r="F899" s="15" t="s">
        <v>2423</v>
      </c>
    </row>
    <row r="900" spans="1:6" ht="19.5" customHeight="1" x14ac:dyDescent="0.25">
      <c r="A900" s="11" t="s">
        <v>2424</v>
      </c>
      <c r="B900" s="18" t="s">
        <v>2425</v>
      </c>
      <c r="C900" s="32">
        <v>49.5</v>
      </c>
      <c r="D900" s="14"/>
      <c r="E900" s="101">
        <f t="shared" si="43"/>
        <v>0</v>
      </c>
      <c r="F900" s="15" t="s">
        <v>2426</v>
      </c>
    </row>
    <row r="901" spans="1:6" ht="19.5" customHeight="1" x14ac:dyDescent="0.25">
      <c r="A901" s="11" t="s">
        <v>2427</v>
      </c>
      <c r="B901" s="18" t="s">
        <v>2428</v>
      </c>
      <c r="C901" s="32">
        <v>49.5</v>
      </c>
      <c r="D901" s="14"/>
      <c r="E901" s="101">
        <f t="shared" si="43"/>
        <v>0</v>
      </c>
      <c r="F901" s="15" t="s">
        <v>2429</v>
      </c>
    </row>
    <row r="902" spans="1:6" ht="19.5" customHeight="1" x14ac:dyDescent="0.25">
      <c r="A902" s="11" t="s">
        <v>2430</v>
      </c>
      <c r="B902" s="18" t="s">
        <v>2431</v>
      </c>
      <c r="C902" s="32">
        <v>49.5</v>
      </c>
      <c r="D902" s="14"/>
      <c r="E902" s="101">
        <f t="shared" si="43"/>
        <v>0</v>
      </c>
      <c r="F902" s="15" t="s">
        <v>2432</v>
      </c>
    </row>
    <row r="903" spans="1:6" ht="19.5" customHeight="1" x14ac:dyDescent="0.25">
      <c r="A903" s="11" t="s">
        <v>2433</v>
      </c>
      <c r="B903" s="18" t="s">
        <v>2434</v>
      </c>
      <c r="C903" s="32">
        <v>49.5</v>
      </c>
      <c r="D903" s="14"/>
      <c r="E903" s="101">
        <f t="shared" si="43"/>
        <v>0</v>
      </c>
      <c r="F903" s="15" t="s">
        <v>2435</v>
      </c>
    </row>
    <row r="904" spans="1:6" ht="19.5" customHeight="1" x14ac:dyDescent="0.25">
      <c r="A904" s="11" t="s">
        <v>2436</v>
      </c>
      <c r="B904" s="18" t="s">
        <v>2437</v>
      </c>
      <c r="C904" s="32">
        <v>49.5</v>
      </c>
      <c r="D904" s="14"/>
      <c r="E904" s="101">
        <f t="shared" si="43"/>
        <v>0</v>
      </c>
      <c r="F904" s="15" t="s">
        <v>2438</v>
      </c>
    </row>
    <row r="905" spans="1:6" ht="19.5" customHeight="1" x14ac:dyDescent="0.25">
      <c r="A905" s="11" t="s">
        <v>2439</v>
      </c>
      <c r="B905" s="18" t="s">
        <v>2440</v>
      </c>
      <c r="C905" s="32">
        <v>49.5</v>
      </c>
      <c r="D905" s="14"/>
      <c r="E905" s="101">
        <f t="shared" si="43"/>
        <v>0</v>
      </c>
      <c r="F905" s="15" t="s">
        <v>2441</v>
      </c>
    </row>
    <row r="906" spans="1:6" ht="19.5" customHeight="1" x14ac:dyDescent="0.25">
      <c r="A906" s="11" t="s">
        <v>2442</v>
      </c>
      <c r="B906" s="18" t="s">
        <v>2443</v>
      </c>
      <c r="C906" s="32">
        <v>49.5</v>
      </c>
      <c r="D906" s="14"/>
      <c r="E906" s="101">
        <f t="shared" si="43"/>
        <v>0</v>
      </c>
      <c r="F906" s="15" t="s">
        <v>2444</v>
      </c>
    </row>
    <row r="907" spans="1:6" ht="19.5" customHeight="1" x14ac:dyDescent="0.25">
      <c r="A907" s="11" t="s">
        <v>2445</v>
      </c>
      <c r="B907" s="18" t="s">
        <v>2446</v>
      </c>
      <c r="C907" s="32">
        <v>49.5</v>
      </c>
      <c r="D907" s="14"/>
      <c r="E907" s="101">
        <f t="shared" si="43"/>
        <v>0</v>
      </c>
      <c r="F907" s="15" t="s">
        <v>2447</v>
      </c>
    </row>
    <row r="908" spans="1:6" ht="19.5" customHeight="1" x14ac:dyDescent="0.25">
      <c r="A908" s="11" t="s">
        <v>2448</v>
      </c>
      <c r="B908" s="18" t="s">
        <v>2449</v>
      </c>
      <c r="C908" s="32">
        <v>49.5</v>
      </c>
      <c r="D908" s="14"/>
      <c r="E908" s="101">
        <f t="shared" si="43"/>
        <v>0</v>
      </c>
      <c r="F908" s="15" t="s">
        <v>2450</v>
      </c>
    </row>
    <row r="909" spans="1:6" ht="19.5" customHeight="1" x14ac:dyDescent="0.25">
      <c r="A909" s="11" t="s">
        <v>2451</v>
      </c>
      <c r="B909" s="18" t="s">
        <v>2452</v>
      </c>
      <c r="C909" s="32">
        <v>49.5</v>
      </c>
      <c r="D909" s="14"/>
      <c r="E909" s="101">
        <f t="shared" si="43"/>
        <v>0</v>
      </c>
      <c r="F909" s="15" t="s">
        <v>2453</v>
      </c>
    </row>
    <row r="910" spans="1:6" ht="19.5" customHeight="1" x14ac:dyDescent="0.25">
      <c r="A910" s="11" t="s">
        <v>2454</v>
      </c>
      <c r="B910" s="18" t="s">
        <v>2455</v>
      </c>
      <c r="C910" s="32">
        <v>49.5</v>
      </c>
      <c r="D910" s="14"/>
      <c r="E910" s="101">
        <f t="shared" si="43"/>
        <v>0</v>
      </c>
      <c r="F910" s="15" t="s">
        <v>2456</v>
      </c>
    </row>
    <row r="911" spans="1:6" ht="19.5" customHeight="1" x14ac:dyDescent="0.25">
      <c r="A911" s="11" t="s">
        <v>2457</v>
      </c>
      <c r="B911" s="18" t="s">
        <v>2458</v>
      </c>
      <c r="C911" s="32">
        <v>49.5</v>
      </c>
      <c r="D911" s="14"/>
      <c r="E911" s="101">
        <f t="shared" si="43"/>
        <v>0</v>
      </c>
      <c r="F911" s="15" t="s">
        <v>2459</v>
      </c>
    </row>
    <row r="912" spans="1:6" ht="19.5" customHeight="1" x14ac:dyDescent="0.25">
      <c r="A912" s="11" t="s">
        <v>2460</v>
      </c>
      <c r="B912" s="18" t="s">
        <v>2461</v>
      </c>
      <c r="C912" s="32">
        <v>49.5</v>
      </c>
      <c r="D912" s="14"/>
      <c r="E912" s="101">
        <f t="shared" si="43"/>
        <v>0</v>
      </c>
      <c r="F912" s="15" t="s">
        <v>2462</v>
      </c>
    </row>
    <row r="913" spans="1:6" ht="19.5" customHeight="1" x14ac:dyDescent="0.25">
      <c r="A913" s="11" t="s">
        <v>2463</v>
      </c>
      <c r="B913" s="18" t="s">
        <v>2464</v>
      </c>
      <c r="C913" s="32">
        <v>49.5</v>
      </c>
      <c r="D913" s="14"/>
      <c r="E913" s="101">
        <f t="shared" si="43"/>
        <v>0</v>
      </c>
      <c r="F913" s="15" t="s">
        <v>2465</v>
      </c>
    </row>
    <row r="914" spans="1:6" ht="19.5" customHeight="1" x14ac:dyDescent="0.25">
      <c r="A914" s="11" t="s">
        <v>2466</v>
      </c>
      <c r="B914" s="18" t="s">
        <v>2467</v>
      </c>
      <c r="C914" s="32">
        <v>49.5</v>
      </c>
      <c r="D914" s="14"/>
      <c r="E914" s="101">
        <f t="shared" si="43"/>
        <v>0</v>
      </c>
      <c r="F914" s="15" t="s">
        <v>2468</v>
      </c>
    </row>
    <row r="915" spans="1:6" ht="19.5" customHeight="1" x14ac:dyDescent="0.25">
      <c r="A915" s="11" t="s">
        <v>2469</v>
      </c>
      <c r="B915" s="18" t="s">
        <v>2470</v>
      </c>
      <c r="C915" s="32">
        <v>49.5</v>
      </c>
      <c r="D915" s="14"/>
      <c r="E915" s="101">
        <f t="shared" si="43"/>
        <v>0</v>
      </c>
      <c r="F915" s="15" t="s">
        <v>2471</v>
      </c>
    </row>
    <row r="916" spans="1:6" ht="19.5" customHeight="1" x14ac:dyDescent="0.25">
      <c r="A916" s="11" t="s">
        <v>2472</v>
      </c>
      <c r="B916" s="18" t="s">
        <v>2473</v>
      </c>
      <c r="C916" s="32">
        <v>49.5</v>
      </c>
      <c r="D916" s="14"/>
      <c r="E916" s="101">
        <f t="shared" si="43"/>
        <v>0</v>
      </c>
      <c r="F916" s="15" t="s">
        <v>2474</v>
      </c>
    </row>
    <row r="917" spans="1:6" ht="19.5" customHeight="1" x14ac:dyDescent="0.25">
      <c r="A917" s="11" t="s">
        <v>2475</v>
      </c>
      <c r="B917" s="18" t="s">
        <v>2476</v>
      </c>
      <c r="C917" s="32">
        <v>49.5</v>
      </c>
      <c r="D917" s="14"/>
      <c r="E917" s="101">
        <f t="shared" si="43"/>
        <v>0</v>
      </c>
      <c r="F917" s="15" t="s">
        <v>2477</v>
      </c>
    </row>
    <row r="918" spans="1:6" ht="19.5" customHeight="1" x14ac:dyDescent="0.25">
      <c r="A918" s="11" t="s">
        <v>2478</v>
      </c>
      <c r="B918" s="18" t="s">
        <v>2479</v>
      </c>
      <c r="C918" s="32">
        <v>49.5</v>
      </c>
      <c r="D918" s="14"/>
      <c r="E918" s="101">
        <f t="shared" si="43"/>
        <v>0</v>
      </c>
      <c r="F918" s="15" t="s">
        <v>2480</v>
      </c>
    </row>
    <row r="919" spans="1:6" ht="19.5" customHeight="1" x14ac:dyDescent="0.25">
      <c r="A919" s="11" t="s">
        <v>2481</v>
      </c>
      <c r="B919" s="18" t="s">
        <v>2482</v>
      </c>
      <c r="C919" s="32">
        <v>49.5</v>
      </c>
      <c r="D919" s="14"/>
      <c r="E919" s="101">
        <f t="shared" si="43"/>
        <v>0</v>
      </c>
      <c r="F919" s="15" t="s">
        <v>2483</v>
      </c>
    </row>
    <row r="920" spans="1:6" ht="19.5" customHeight="1" x14ac:dyDescent="0.25">
      <c r="A920" s="11" t="s">
        <v>2484</v>
      </c>
      <c r="B920" s="18" t="s">
        <v>2485</v>
      </c>
      <c r="C920" s="32">
        <v>49.5</v>
      </c>
      <c r="D920" s="14"/>
      <c r="E920" s="101">
        <f t="shared" si="43"/>
        <v>0</v>
      </c>
      <c r="F920" s="15" t="s">
        <v>2486</v>
      </c>
    </row>
    <row r="921" spans="1:6" ht="19.5" customHeight="1" x14ac:dyDescent="0.25">
      <c r="A921" s="11" t="s">
        <v>2487</v>
      </c>
      <c r="B921" s="18" t="s">
        <v>2488</v>
      </c>
      <c r="C921" s="32">
        <v>49.5</v>
      </c>
      <c r="D921" s="14"/>
      <c r="E921" s="101">
        <f t="shared" si="43"/>
        <v>0</v>
      </c>
      <c r="F921" s="15" t="s">
        <v>2489</v>
      </c>
    </row>
    <row r="922" spans="1:6" ht="19.5" customHeight="1" x14ac:dyDescent="0.25">
      <c r="A922" s="11" t="s">
        <v>2490</v>
      </c>
      <c r="B922" s="18" t="s">
        <v>2491</v>
      </c>
      <c r="C922" s="32">
        <v>49.5</v>
      </c>
      <c r="D922" s="14"/>
      <c r="E922" s="101">
        <f t="shared" si="43"/>
        <v>0</v>
      </c>
      <c r="F922" s="15" t="s">
        <v>2492</v>
      </c>
    </row>
    <row r="923" spans="1:6" ht="19.5" customHeight="1" x14ac:dyDescent="0.25">
      <c r="A923" s="11" t="s">
        <v>2493</v>
      </c>
      <c r="B923" s="18" t="s">
        <v>2494</v>
      </c>
      <c r="C923" s="32">
        <v>49.5</v>
      </c>
      <c r="D923" s="14"/>
      <c r="E923" s="101">
        <f t="shared" si="43"/>
        <v>0</v>
      </c>
      <c r="F923" s="15" t="s">
        <v>2495</v>
      </c>
    </row>
    <row r="924" spans="1:6" ht="19.5" customHeight="1" x14ac:dyDescent="0.25">
      <c r="A924" s="11" t="s">
        <v>2496</v>
      </c>
      <c r="B924" s="18" t="s">
        <v>2497</v>
      </c>
      <c r="C924" s="32">
        <v>49.5</v>
      </c>
      <c r="D924" s="14"/>
      <c r="E924" s="101">
        <f t="shared" ref="E924:E942" si="44">SUM(D924*C924)</f>
        <v>0</v>
      </c>
      <c r="F924" s="15" t="s">
        <v>2498</v>
      </c>
    </row>
    <row r="925" spans="1:6" ht="19.5" customHeight="1" x14ac:dyDescent="0.25">
      <c r="A925" s="11" t="s">
        <v>2499</v>
      </c>
      <c r="B925" s="18" t="s">
        <v>2500</v>
      </c>
      <c r="C925" s="32">
        <v>49.5</v>
      </c>
      <c r="D925" s="14"/>
      <c r="E925" s="101">
        <f t="shared" si="44"/>
        <v>0</v>
      </c>
      <c r="F925" s="15" t="s">
        <v>2501</v>
      </c>
    </row>
    <row r="926" spans="1:6" ht="19.5" customHeight="1" x14ac:dyDescent="0.25">
      <c r="A926" s="11" t="s">
        <v>2502</v>
      </c>
      <c r="B926" s="18" t="s">
        <v>2503</v>
      </c>
      <c r="C926" s="32">
        <v>49.5</v>
      </c>
      <c r="D926" s="14"/>
      <c r="E926" s="101">
        <f t="shared" si="44"/>
        <v>0</v>
      </c>
      <c r="F926" s="15" t="s">
        <v>2504</v>
      </c>
    </row>
    <row r="927" spans="1:6" ht="19.5" customHeight="1" x14ac:dyDescent="0.25">
      <c r="A927" s="11" t="s">
        <v>2505</v>
      </c>
      <c r="B927" s="18" t="s">
        <v>2506</v>
      </c>
      <c r="C927" s="32">
        <v>49.5</v>
      </c>
      <c r="D927" s="14"/>
      <c r="E927" s="101">
        <f t="shared" si="44"/>
        <v>0</v>
      </c>
      <c r="F927" s="15" t="s">
        <v>2507</v>
      </c>
    </row>
    <row r="928" spans="1:6" ht="19.5" customHeight="1" x14ac:dyDescent="0.25">
      <c r="A928" s="11" t="s">
        <v>2508</v>
      </c>
      <c r="B928" s="18" t="s">
        <v>2509</v>
      </c>
      <c r="C928" s="32">
        <v>49.5</v>
      </c>
      <c r="D928" s="14"/>
      <c r="E928" s="101">
        <f t="shared" si="44"/>
        <v>0</v>
      </c>
      <c r="F928" s="15" t="s">
        <v>2510</v>
      </c>
    </row>
    <row r="929" spans="1:6" ht="19.5" customHeight="1" x14ac:dyDescent="0.25">
      <c r="A929" s="11" t="s">
        <v>2511</v>
      </c>
      <c r="B929" s="18" t="s">
        <v>2512</v>
      </c>
      <c r="C929" s="32">
        <v>49.5</v>
      </c>
      <c r="D929" s="14"/>
      <c r="E929" s="101">
        <f t="shared" si="44"/>
        <v>0</v>
      </c>
      <c r="F929" s="15" t="s">
        <v>2513</v>
      </c>
    </row>
    <row r="930" spans="1:6" ht="19.5" customHeight="1" x14ac:dyDescent="0.25">
      <c r="A930" s="11" t="s">
        <v>2514</v>
      </c>
      <c r="B930" s="18" t="s">
        <v>2515</v>
      </c>
      <c r="C930" s="32">
        <v>49.5</v>
      </c>
      <c r="D930" s="14"/>
      <c r="E930" s="101">
        <f t="shared" si="44"/>
        <v>0</v>
      </c>
      <c r="F930" s="15" t="s">
        <v>2516</v>
      </c>
    </row>
    <row r="931" spans="1:6" ht="19.5" customHeight="1" x14ac:dyDescent="0.25">
      <c r="A931" s="11" t="s">
        <v>2517</v>
      </c>
      <c r="B931" s="18" t="s">
        <v>2518</v>
      </c>
      <c r="C931" s="32">
        <v>49.5</v>
      </c>
      <c r="D931" s="14"/>
      <c r="E931" s="101">
        <f t="shared" si="44"/>
        <v>0</v>
      </c>
      <c r="F931" s="15" t="s">
        <v>2519</v>
      </c>
    </row>
    <row r="932" spans="1:6" ht="19.5" customHeight="1" x14ac:dyDescent="0.25">
      <c r="A932" s="11" t="s">
        <v>2520</v>
      </c>
      <c r="B932" s="18" t="s">
        <v>2521</v>
      </c>
      <c r="C932" s="32">
        <v>49.5</v>
      </c>
      <c r="D932" s="14"/>
      <c r="E932" s="101">
        <f t="shared" si="44"/>
        <v>0</v>
      </c>
      <c r="F932" s="15" t="s">
        <v>2522</v>
      </c>
    </row>
    <row r="933" spans="1:6" ht="19.5" customHeight="1" x14ac:dyDescent="0.25">
      <c r="A933" s="11" t="s">
        <v>2523</v>
      </c>
      <c r="B933" s="18" t="s">
        <v>2524</v>
      </c>
      <c r="C933" s="32">
        <v>49.5</v>
      </c>
      <c r="D933" s="14"/>
      <c r="E933" s="101">
        <f t="shared" si="44"/>
        <v>0</v>
      </c>
      <c r="F933" s="15" t="s">
        <v>2525</v>
      </c>
    </row>
    <row r="934" spans="1:6" ht="19.5" customHeight="1" x14ac:dyDescent="0.25">
      <c r="A934" s="11" t="s">
        <v>2526</v>
      </c>
      <c r="B934" s="18" t="s">
        <v>2527</v>
      </c>
      <c r="C934" s="32">
        <v>49.5</v>
      </c>
      <c r="D934" s="14"/>
      <c r="E934" s="101">
        <f t="shared" si="44"/>
        <v>0</v>
      </c>
      <c r="F934" s="15" t="s">
        <v>2528</v>
      </c>
    </row>
    <row r="935" spans="1:6" ht="19.5" customHeight="1" x14ac:dyDescent="0.25">
      <c r="A935" s="11" t="s">
        <v>2529</v>
      </c>
      <c r="B935" s="18" t="s">
        <v>2530</v>
      </c>
      <c r="C935" s="32">
        <v>49.5</v>
      </c>
      <c r="D935" s="14"/>
      <c r="E935" s="101">
        <f t="shared" si="44"/>
        <v>0</v>
      </c>
      <c r="F935" s="15" t="s">
        <v>2531</v>
      </c>
    </row>
    <row r="936" spans="1:6" ht="19.5" customHeight="1" x14ac:dyDescent="0.25">
      <c r="A936" s="11" t="s">
        <v>2532</v>
      </c>
      <c r="B936" s="18" t="s">
        <v>2533</v>
      </c>
      <c r="C936" s="32">
        <v>49.5</v>
      </c>
      <c r="D936" s="14"/>
      <c r="E936" s="101">
        <f t="shared" si="44"/>
        <v>0</v>
      </c>
      <c r="F936" s="15" t="s">
        <v>2534</v>
      </c>
    </row>
    <row r="937" spans="1:6" ht="19.5" customHeight="1" x14ac:dyDescent="0.25">
      <c r="A937" s="11" t="s">
        <v>2535</v>
      </c>
      <c r="B937" s="18" t="s">
        <v>2536</v>
      </c>
      <c r="C937" s="32">
        <v>49.5</v>
      </c>
      <c r="D937" s="14"/>
      <c r="E937" s="101">
        <f t="shared" si="44"/>
        <v>0</v>
      </c>
      <c r="F937" s="15" t="s">
        <v>2537</v>
      </c>
    </row>
    <row r="938" spans="1:6" ht="19.5" customHeight="1" x14ac:dyDescent="0.25">
      <c r="A938" s="11" t="s">
        <v>2538</v>
      </c>
      <c r="B938" s="18" t="s">
        <v>2539</v>
      </c>
      <c r="C938" s="32">
        <v>49.5</v>
      </c>
      <c r="D938" s="14"/>
      <c r="E938" s="101">
        <f t="shared" si="44"/>
        <v>0</v>
      </c>
      <c r="F938" s="15" t="s">
        <v>2540</v>
      </c>
    </row>
    <row r="939" spans="1:6" ht="19.5" customHeight="1" x14ac:dyDescent="0.25">
      <c r="A939" s="11" t="s">
        <v>2541</v>
      </c>
      <c r="B939" s="18" t="s">
        <v>2542</v>
      </c>
      <c r="C939" s="32">
        <v>49.5</v>
      </c>
      <c r="D939" s="14"/>
      <c r="E939" s="101">
        <f t="shared" si="44"/>
        <v>0</v>
      </c>
      <c r="F939" s="15" t="s">
        <v>2543</v>
      </c>
    </row>
    <row r="940" spans="1:6" ht="19.5" customHeight="1" x14ac:dyDescent="0.25">
      <c r="A940" s="11" t="s">
        <v>2544</v>
      </c>
      <c r="B940" s="18" t="s">
        <v>2545</v>
      </c>
      <c r="C940" s="32">
        <v>49.5</v>
      </c>
      <c r="D940" s="14"/>
      <c r="E940" s="101">
        <f t="shared" si="44"/>
        <v>0</v>
      </c>
      <c r="F940" s="15" t="s">
        <v>2546</v>
      </c>
    </row>
    <row r="941" spans="1:6" ht="19.5" customHeight="1" x14ac:dyDescent="0.25">
      <c r="A941" s="11" t="s">
        <v>2547</v>
      </c>
      <c r="B941" s="18" t="s">
        <v>2548</v>
      </c>
      <c r="C941" s="32">
        <v>49.5</v>
      </c>
      <c r="D941" s="14"/>
      <c r="E941" s="101">
        <f t="shared" si="44"/>
        <v>0</v>
      </c>
      <c r="F941" s="15" t="s">
        <v>2549</v>
      </c>
    </row>
    <row r="942" spans="1:6" ht="19.5" customHeight="1" x14ac:dyDescent="0.25">
      <c r="A942" s="11" t="s">
        <v>2550</v>
      </c>
      <c r="B942" s="18" t="s">
        <v>2551</v>
      </c>
      <c r="C942" s="32">
        <v>49.5</v>
      </c>
      <c r="D942" s="14"/>
      <c r="E942" s="101">
        <f t="shared" si="44"/>
        <v>0</v>
      </c>
      <c r="F942" s="15" t="s">
        <v>2552</v>
      </c>
    </row>
    <row r="943" spans="1:6" ht="19.5" customHeight="1" x14ac:dyDescent="0.25">
      <c r="A943" s="100"/>
      <c r="B943" s="140" t="s">
        <v>2553</v>
      </c>
      <c r="C943" s="102"/>
      <c r="D943" s="8"/>
      <c r="E943" s="8"/>
      <c r="F943" s="23"/>
    </row>
    <row r="944" spans="1:6" ht="19.5" customHeight="1" x14ac:dyDescent="0.25">
      <c r="A944" s="103" t="s">
        <v>2554</v>
      </c>
      <c r="B944" s="104" t="s">
        <v>2555</v>
      </c>
      <c r="C944" s="32">
        <v>81.400000000000006</v>
      </c>
      <c r="D944" s="14"/>
      <c r="E944" s="8">
        <f t="shared" ref="E944:E959" si="45">SUM(D944*C944)</f>
        <v>0</v>
      </c>
      <c r="F944" s="15" t="s">
        <v>2556</v>
      </c>
    </row>
    <row r="945" spans="1:6" ht="19.5" customHeight="1" x14ac:dyDescent="0.25">
      <c r="A945" s="103" t="s">
        <v>2557</v>
      </c>
      <c r="B945" s="18" t="s">
        <v>2558</v>
      </c>
      <c r="C945" s="32">
        <v>81.400000000000006</v>
      </c>
      <c r="D945" s="14"/>
      <c r="E945" s="8">
        <f t="shared" si="45"/>
        <v>0</v>
      </c>
      <c r="F945" s="15" t="s">
        <v>2559</v>
      </c>
    </row>
    <row r="946" spans="1:6" ht="19.5" customHeight="1" x14ac:dyDescent="0.25">
      <c r="A946" s="103" t="s">
        <v>2560</v>
      </c>
      <c r="B946" s="104" t="s">
        <v>2561</v>
      </c>
      <c r="C946" s="32">
        <v>81.400000000000006</v>
      </c>
      <c r="D946" s="14"/>
      <c r="E946" s="8">
        <f t="shared" si="45"/>
        <v>0</v>
      </c>
      <c r="F946" s="15" t="s">
        <v>2562</v>
      </c>
    </row>
    <row r="947" spans="1:6" ht="19.5" customHeight="1" x14ac:dyDescent="0.25">
      <c r="A947" s="103" t="s">
        <v>2563</v>
      </c>
      <c r="B947" s="18" t="s">
        <v>2564</v>
      </c>
      <c r="C947" s="32">
        <v>81.400000000000006</v>
      </c>
      <c r="D947" s="14"/>
      <c r="E947" s="8">
        <f t="shared" si="45"/>
        <v>0</v>
      </c>
      <c r="F947" s="15" t="s">
        <v>2565</v>
      </c>
    </row>
    <row r="948" spans="1:6" ht="19.5" customHeight="1" x14ac:dyDescent="0.25">
      <c r="A948" s="103" t="s">
        <v>2566</v>
      </c>
      <c r="B948" s="104" t="s">
        <v>2567</v>
      </c>
      <c r="C948" s="32">
        <v>81.400000000000006</v>
      </c>
      <c r="D948" s="14"/>
      <c r="E948" s="8">
        <f t="shared" si="45"/>
        <v>0</v>
      </c>
      <c r="F948" s="15" t="s">
        <v>2568</v>
      </c>
    </row>
    <row r="949" spans="1:6" ht="19.5" customHeight="1" x14ac:dyDescent="0.25">
      <c r="A949" s="103" t="s">
        <v>2569</v>
      </c>
      <c r="B949" s="104" t="s">
        <v>9882</v>
      </c>
      <c r="C949" s="32">
        <v>81.400000000000006</v>
      </c>
      <c r="D949" s="14"/>
      <c r="E949" s="8">
        <f t="shared" si="45"/>
        <v>0</v>
      </c>
      <c r="F949" s="15" t="s">
        <v>2570</v>
      </c>
    </row>
    <row r="950" spans="1:6" ht="19.5" customHeight="1" x14ac:dyDescent="0.25">
      <c r="A950" s="103" t="s">
        <v>2571</v>
      </c>
      <c r="B950" s="18" t="s">
        <v>2572</v>
      </c>
      <c r="C950" s="32">
        <v>81.400000000000006</v>
      </c>
      <c r="D950" s="14"/>
      <c r="E950" s="8">
        <f t="shared" si="45"/>
        <v>0</v>
      </c>
      <c r="F950" s="15" t="s">
        <v>2573</v>
      </c>
    </row>
    <row r="951" spans="1:6" ht="19.5" customHeight="1" x14ac:dyDescent="0.25">
      <c r="A951" s="103" t="s">
        <v>2574</v>
      </c>
      <c r="B951" s="104" t="s">
        <v>9883</v>
      </c>
      <c r="C951" s="32">
        <v>81.400000000000006</v>
      </c>
      <c r="D951" s="14"/>
      <c r="E951" s="8">
        <f t="shared" si="45"/>
        <v>0</v>
      </c>
      <c r="F951" s="15" t="s">
        <v>2575</v>
      </c>
    </row>
    <row r="952" spans="1:6" ht="19.5" customHeight="1" x14ac:dyDescent="0.25">
      <c r="A952" s="103" t="s">
        <v>2576</v>
      </c>
      <c r="B952" s="104" t="s">
        <v>9884</v>
      </c>
      <c r="C952" s="32">
        <v>81.400000000000006</v>
      </c>
      <c r="D952" s="14"/>
      <c r="E952" s="8">
        <f t="shared" si="45"/>
        <v>0</v>
      </c>
      <c r="F952" s="15" t="s">
        <v>2577</v>
      </c>
    </row>
    <row r="953" spans="1:6" ht="19.5" customHeight="1" x14ac:dyDescent="0.25">
      <c r="A953" s="103" t="s">
        <v>2578</v>
      </c>
      <c r="B953" s="18" t="s">
        <v>2579</v>
      </c>
      <c r="C953" s="32">
        <v>81.400000000000006</v>
      </c>
      <c r="D953" s="14"/>
      <c r="E953" s="8">
        <f t="shared" si="45"/>
        <v>0</v>
      </c>
      <c r="F953" s="15" t="s">
        <v>2580</v>
      </c>
    </row>
    <row r="954" spans="1:6" ht="19.5" customHeight="1" x14ac:dyDescent="0.25">
      <c r="A954" s="103" t="s">
        <v>2581</v>
      </c>
      <c r="B954" s="104" t="s">
        <v>9885</v>
      </c>
      <c r="C954" s="32">
        <v>81.400000000000006</v>
      </c>
      <c r="D954" s="14"/>
      <c r="E954" s="8">
        <f t="shared" si="45"/>
        <v>0</v>
      </c>
      <c r="F954" s="15" t="s">
        <v>2582</v>
      </c>
    </row>
    <row r="955" spans="1:6" ht="19.5" customHeight="1" x14ac:dyDescent="0.25">
      <c r="A955" s="103" t="s">
        <v>2583</v>
      </c>
      <c r="B955" s="104" t="s">
        <v>9886</v>
      </c>
      <c r="C955" s="32">
        <v>81.400000000000006</v>
      </c>
      <c r="D955" s="14"/>
      <c r="E955" s="8">
        <f t="shared" si="45"/>
        <v>0</v>
      </c>
      <c r="F955" s="15" t="s">
        <v>2584</v>
      </c>
    </row>
    <row r="956" spans="1:6" ht="19.5" customHeight="1" x14ac:dyDescent="0.25">
      <c r="A956" s="103" t="s">
        <v>2585</v>
      </c>
      <c r="B956" s="104" t="s">
        <v>2586</v>
      </c>
      <c r="C956" s="32">
        <v>81.400000000000006</v>
      </c>
      <c r="D956" s="14"/>
      <c r="E956" s="8">
        <f t="shared" si="45"/>
        <v>0</v>
      </c>
      <c r="F956" s="15" t="s">
        <v>2587</v>
      </c>
    </row>
    <row r="957" spans="1:6" ht="19.5" customHeight="1" x14ac:dyDescent="0.25">
      <c r="A957" s="103" t="s">
        <v>2588</v>
      </c>
      <c r="B957" s="18" t="s">
        <v>2589</v>
      </c>
      <c r="C957" s="32">
        <v>81.400000000000006</v>
      </c>
      <c r="D957" s="14"/>
      <c r="E957" s="8">
        <f t="shared" si="45"/>
        <v>0</v>
      </c>
      <c r="F957" s="15" t="s">
        <v>2590</v>
      </c>
    </row>
    <row r="958" spans="1:6" ht="19.5" customHeight="1" x14ac:dyDescent="0.25">
      <c r="A958" s="103" t="s">
        <v>2591</v>
      </c>
      <c r="B958" s="104" t="s">
        <v>9887</v>
      </c>
      <c r="C958" s="32">
        <v>81.400000000000006</v>
      </c>
      <c r="D958" s="14"/>
      <c r="E958" s="8">
        <f t="shared" si="45"/>
        <v>0</v>
      </c>
      <c r="F958" s="15" t="s">
        <v>2592</v>
      </c>
    </row>
    <row r="959" spans="1:6" ht="19.5" customHeight="1" x14ac:dyDescent="0.25">
      <c r="A959" s="103" t="s">
        <v>2593</v>
      </c>
      <c r="B959" s="104" t="s">
        <v>2594</v>
      </c>
      <c r="C959" s="32">
        <v>81.400000000000006</v>
      </c>
      <c r="D959" s="14"/>
      <c r="E959" s="8">
        <f t="shared" si="45"/>
        <v>0</v>
      </c>
      <c r="F959" s="15" t="s">
        <v>2595</v>
      </c>
    </row>
    <row r="960" spans="1:6" ht="19.5" customHeight="1" x14ac:dyDescent="0.25">
      <c r="A960" s="100"/>
      <c r="B960" s="140" t="s">
        <v>2596</v>
      </c>
      <c r="C960" s="102"/>
      <c r="D960" s="8"/>
      <c r="E960" s="8"/>
      <c r="F960" s="23"/>
    </row>
    <row r="961" spans="1:6" ht="19.5" customHeight="1" x14ac:dyDescent="0.25">
      <c r="A961" s="11" t="s">
        <v>2597</v>
      </c>
      <c r="B961" s="105" t="s">
        <v>2598</v>
      </c>
      <c r="C961" s="32">
        <v>54</v>
      </c>
      <c r="D961" s="14"/>
      <c r="E961" s="8">
        <f t="shared" ref="E961:E1024" si="46">SUM(D961*C961)</f>
        <v>0</v>
      </c>
      <c r="F961" s="15" t="s">
        <v>2599</v>
      </c>
    </row>
    <row r="962" spans="1:6" ht="19.5" customHeight="1" x14ac:dyDescent="0.25">
      <c r="A962" s="11" t="s">
        <v>2600</v>
      </c>
      <c r="B962" s="105" t="s">
        <v>2601</v>
      </c>
      <c r="C962" s="32">
        <v>54</v>
      </c>
      <c r="D962" s="14"/>
      <c r="E962" s="8">
        <f t="shared" si="46"/>
        <v>0</v>
      </c>
      <c r="F962" s="15" t="s">
        <v>2602</v>
      </c>
    </row>
    <row r="963" spans="1:6" ht="19.5" customHeight="1" x14ac:dyDescent="0.25">
      <c r="A963" s="11" t="s">
        <v>2603</v>
      </c>
      <c r="B963" s="105" t="s">
        <v>2604</v>
      </c>
      <c r="C963" s="32">
        <v>54</v>
      </c>
      <c r="D963" s="14"/>
      <c r="E963" s="8">
        <f t="shared" si="46"/>
        <v>0</v>
      </c>
      <c r="F963" s="15" t="s">
        <v>2605</v>
      </c>
    </row>
    <row r="964" spans="1:6" ht="19.5" customHeight="1" x14ac:dyDescent="0.25">
      <c r="A964" s="11" t="s">
        <v>2606</v>
      </c>
      <c r="B964" s="105" t="s">
        <v>2607</v>
      </c>
      <c r="C964" s="32">
        <v>54</v>
      </c>
      <c r="D964" s="14"/>
      <c r="E964" s="8">
        <f t="shared" si="46"/>
        <v>0</v>
      </c>
      <c r="F964" s="15" t="s">
        <v>2608</v>
      </c>
    </row>
    <row r="965" spans="1:6" ht="19.5" customHeight="1" x14ac:dyDescent="0.25">
      <c r="A965" s="11" t="s">
        <v>2609</v>
      </c>
      <c r="B965" s="105" t="s">
        <v>2610</v>
      </c>
      <c r="C965" s="32">
        <v>54</v>
      </c>
      <c r="D965" s="14"/>
      <c r="E965" s="8">
        <f t="shared" si="46"/>
        <v>0</v>
      </c>
      <c r="F965" s="15" t="s">
        <v>2611</v>
      </c>
    </row>
    <row r="966" spans="1:6" ht="19.5" customHeight="1" x14ac:dyDescent="0.25">
      <c r="A966" s="11" t="s">
        <v>2612</v>
      </c>
      <c r="B966" s="105" t="s">
        <v>2613</v>
      </c>
      <c r="C966" s="32">
        <v>54</v>
      </c>
      <c r="D966" s="14"/>
      <c r="E966" s="8">
        <f t="shared" si="46"/>
        <v>0</v>
      </c>
      <c r="F966" s="15" t="s">
        <v>2614</v>
      </c>
    </row>
    <row r="967" spans="1:6" ht="19.5" customHeight="1" x14ac:dyDescent="0.25">
      <c r="A967" s="11" t="s">
        <v>2615</v>
      </c>
      <c r="B967" s="105" t="s">
        <v>2616</v>
      </c>
      <c r="C967" s="32">
        <v>54</v>
      </c>
      <c r="D967" s="14"/>
      <c r="E967" s="8">
        <f t="shared" si="46"/>
        <v>0</v>
      </c>
      <c r="F967" s="15" t="s">
        <v>2617</v>
      </c>
    </row>
    <row r="968" spans="1:6" ht="19.5" customHeight="1" x14ac:dyDescent="0.25">
      <c r="A968" s="11" t="s">
        <v>2618</v>
      </c>
      <c r="B968" s="105" t="s">
        <v>2619</v>
      </c>
      <c r="C968" s="32">
        <v>54</v>
      </c>
      <c r="D968" s="14"/>
      <c r="E968" s="8">
        <f t="shared" si="46"/>
        <v>0</v>
      </c>
      <c r="F968" s="15" t="s">
        <v>2620</v>
      </c>
    </row>
    <row r="969" spans="1:6" ht="19.5" customHeight="1" x14ac:dyDescent="0.25">
      <c r="A969" s="11" t="s">
        <v>2621</v>
      </c>
      <c r="B969" s="18" t="s">
        <v>2622</v>
      </c>
      <c r="C969" s="32">
        <v>54</v>
      </c>
      <c r="D969" s="14"/>
      <c r="E969" s="8">
        <f>SUM(D969*C969)</f>
        <v>0</v>
      </c>
      <c r="F969" s="15" t="s">
        <v>2623</v>
      </c>
    </row>
    <row r="970" spans="1:6" ht="19.5" customHeight="1" x14ac:dyDescent="0.25">
      <c r="A970" s="11" t="s">
        <v>2624</v>
      </c>
      <c r="B970" s="105" t="s">
        <v>2625</v>
      </c>
      <c r="C970" s="32">
        <v>54</v>
      </c>
      <c r="D970" s="14"/>
      <c r="E970" s="8">
        <f t="shared" si="46"/>
        <v>0</v>
      </c>
      <c r="F970" s="15" t="s">
        <v>2626</v>
      </c>
    </row>
    <row r="971" spans="1:6" ht="19.5" customHeight="1" x14ac:dyDescent="0.25">
      <c r="A971" s="11" t="s">
        <v>2627</v>
      </c>
      <c r="B971" s="105" t="s">
        <v>2628</v>
      </c>
      <c r="C971" s="32">
        <v>54</v>
      </c>
      <c r="D971" s="14"/>
      <c r="E971" s="8">
        <f t="shared" si="46"/>
        <v>0</v>
      </c>
      <c r="F971" s="15" t="s">
        <v>2629</v>
      </c>
    </row>
    <row r="972" spans="1:6" ht="19.5" customHeight="1" x14ac:dyDescent="0.25">
      <c r="A972" s="11" t="s">
        <v>2630</v>
      </c>
      <c r="B972" s="105" t="s">
        <v>2631</v>
      </c>
      <c r="C972" s="32">
        <v>54</v>
      </c>
      <c r="D972" s="14"/>
      <c r="E972" s="8">
        <f t="shared" si="46"/>
        <v>0</v>
      </c>
      <c r="F972" s="15" t="s">
        <v>2632</v>
      </c>
    </row>
    <row r="973" spans="1:6" ht="19.5" customHeight="1" x14ac:dyDescent="0.25">
      <c r="A973" s="11" t="s">
        <v>2633</v>
      </c>
      <c r="B973" s="105" t="s">
        <v>2634</v>
      </c>
      <c r="C973" s="32">
        <v>54</v>
      </c>
      <c r="D973" s="14"/>
      <c r="E973" s="8">
        <f t="shared" si="46"/>
        <v>0</v>
      </c>
      <c r="F973" s="15" t="s">
        <v>2635</v>
      </c>
    </row>
    <row r="974" spans="1:6" ht="19.5" customHeight="1" x14ac:dyDescent="0.25">
      <c r="A974" s="11" t="s">
        <v>2636</v>
      </c>
      <c r="B974" s="105" t="s">
        <v>2637</v>
      </c>
      <c r="C974" s="32">
        <v>54</v>
      </c>
      <c r="D974" s="14"/>
      <c r="E974" s="8">
        <f t="shared" si="46"/>
        <v>0</v>
      </c>
      <c r="F974" s="15" t="s">
        <v>2638</v>
      </c>
    </row>
    <row r="975" spans="1:6" ht="19.5" customHeight="1" x14ac:dyDescent="0.25">
      <c r="A975" s="11" t="s">
        <v>2639</v>
      </c>
      <c r="B975" s="105" t="s">
        <v>2640</v>
      </c>
      <c r="C975" s="32">
        <v>54</v>
      </c>
      <c r="D975" s="14"/>
      <c r="E975" s="8">
        <f t="shared" si="46"/>
        <v>0</v>
      </c>
      <c r="F975" s="15" t="s">
        <v>2641</v>
      </c>
    </row>
    <row r="976" spans="1:6" ht="19.5" customHeight="1" x14ac:dyDescent="0.25">
      <c r="A976" s="11" t="s">
        <v>2642</v>
      </c>
      <c r="B976" s="105" t="s">
        <v>2643</v>
      </c>
      <c r="C976" s="32">
        <v>54</v>
      </c>
      <c r="D976" s="14"/>
      <c r="E976" s="8">
        <f t="shared" si="46"/>
        <v>0</v>
      </c>
      <c r="F976" s="15" t="s">
        <v>2644</v>
      </c>
    </row>
    <row r="977" spans="1:6" ht="19.5" customHeight="1" x14ac:dyDescent="0.25">
      <c r="A977" s="11" t="s">
        <v>2645</v>
      </c>
      <c r="B977" s="105" t="s">
        <v>2646</v>
      </c>
      <c r="C977" s="32">
        <v>54</v>
      </c>
      <c r="D977" s="14"/>
      <c r="E977" s="8">
        <f t="shared" si="46"/>
        <v>0</v>
      </c>
      <c r="F977" s="15" t="s">
        <v>2647</v>
      </c>
    </row>
    <row r="978" spans="1:6" ht="19.5" customHeight="1" x14ac:dyDescent="0.25">
      <c r="A978" s="11" t="s">
        <v>2648</v>
      </c>
      <c r="B978" s="105" t="s">
        <v>2649</v>
      </c>
      <c r="C978" s="32">
        <v>54</v>
      </c>
      <c r="D978" s="14"/>
      <c r="E978" s="8">
        <f t="shared" si="46"/>
        <v>0</v>
      </c>
      <c r="F978" s="15" t="s">
        <v>2650</v>
      </c>
    </row>
    <row r="979" spans="1:6" ht="19.5" customHeight="1" x14ac:dyDescent="0.25">
      <c r="A979" s="11" t="s">
        <v>2651</v>
      </c>
      <c r="B979" s="105" t="s">
        <v>2652</v>
      </c>
      <c r="C979" s="32">
        <v>54</v>
      </c>
      <c r="D979" s="14"/>
      <c r="E979" s="8">
        <f t="shared" si="46"/>
        <v>0</v>
      </c>
      <c r="F979" s="15" t="s">
        <v>2653</v>
      </c>
    </row>
    <row r="980" spans="1:6" ht="19.5" customHeight="1" x14ac:dyDescent="0.25">
      <c r="A980" s="11" t="s">
        <v>2654</v>
      </c>
      <c r="B980" s="105" t="s">
        <v>2655</v>
      </c>
      <c r="C980" s="32">
        <v>54</v>
      </c>
      <c r="D980" s="14"/>
      <c r="E980" s="8">
        <f t="shared" si="46"/>
        <v>0</v>
      </c>
      <c r="F980" s="15" t="s">
        <v>2656</v>
      </c>
    </row>
    <row r="981" spans="1:6" ht="19.5" customHeight="1" x14ac:dyDescent="0.25">
      <c r="A981" s="11" t="s">
        <v>2657</v>
      </c>
      <c r="B981" s="105" t="s">
        <v>2658</v>
      </c>
      <c r="C981" s="32">
        <v>54</v>
      </c>
      <c r="D981" s="14"/>
      <c r="E981" s="8">
        <f t="shared" si="46"/>
        <v>0</v>
      </c>
      <c r="F981" s="15" t="s">
        <v>2659</v>
      </c>
    </row>
    <row r="982" spans="1:6" ht="19.5" customHeight="1" x14ac:dyDescent="0.25">
      <c r="A982" s="11" t="s">
        <v>2660</v>
      </c>
      <c r="B982" s="105" t="s">
        <v>2661</v>
      </c>
      <c r="C982" s="32">
        <v>54</v>
      </c>
      <c r="D982" s="14"/>
      <c r="E982" s="8">
        <f t="shared" si="46"/>
        <v>0</v>
      </c>
      <c r="F982" s="15" t="s">
        <v>2662</v>
      </c>
    </row>
    <row r="983" spans="1:6" ht="19.5" customHeight="1" x14ac:dyDescent="0.25">
      <c r="A983" s="11" t="s">
        <v>2663</v>
      </c>
      <c r="B983" s="105" t="s">
        <v>2664</v>
      </c>
      <c r="C983" s="32">
        <v>54</v>
      </c>
      <c r="D983" s="14"/>
      <c r="E983" s="8">
        <f t="shared" si="46"/>
        <v>0</v>
      </c>
      <c r="F983" s="15" t="s">
        <v>2665</v>
      </c>
    </row>
    <row r="984" spans="1:6" ht="19.5" customHeight="1" x14ac:dyDescent="0.25">
      <c r="A984" s="11" t="s">
        <v>2666</v>
      </c>
      <c r="B984" s="105" t="s">
        <v>2667</v>
      </c>
      <c r="C984" s="32">
        <v>54</v>
      </c>
      <c r="D984" s="14"/>
      <c r="E984" s="8">
        <f t="shared" si="46"/>
        <v>0</v>
      </c>
      <c r="F984" s="15" t="s">
        <v>2668</v>
      </c>
    </row>
    <row r="985" spans="1:6" ht="19.5" customHeight="1" x14ac:dyDescent="0.25">
      <c r="A985" s="11" t="s">
        <v>2669</v>
      </c>
      <c r="B985" s="105" t="s">
        <v>2670</v>
      </c>
      <c r="C985" s="32">
        <v>54</v>
      </c>
      <c r="D985" s="14"/>
      <c r="E985" s="8">
        <f t="shared" si="46"/>
        <v>0</v>
      </c>
      <c r="F985" s="15" t="s">
        <v>2671</v>
      </c>
    </row>
    <row r="986" spans="1:6" ht="19.5" customHeight="1" x14ac:dyDescent="0.25">
      <c r="A986" s="11" t="s">
        <v>2672</v>
      </c>
      <c r="B986" s="105" t="s">
        <v>2673</v>
      </c>
      <c r="C986" s="32">
        <v>54</v>
      </c>
      <c r="D986" s="14"/>
      <c r="E986" s="8">
        <f t="shared" si="46"/>
        <v>0</v>
      </c>
      <c r="F986" s="15" t="s">
        <v>2674</v>
      </c>
    </row>
    <row r="987" spans="1:6" ht="19.5" customHeight="1" x14ac:dyDescent="0.25">
      <c r="A987" s="11" t="s">
        <v>2675</v>
      </c>
      <c r="B987" s="105" t="s">
        <v>2676</v>
      </c>
      <c r="C987" s="32">
        <v>54</v>
      </c>
      <c r="D987" s="14"/>
      <c r="E987" s="8">
        <f t="shared" si="46"/>
        <v>0</v>
      </c>
      <c r="F987" s="15" t="s">
        <v>2677</v>
      </c>
    </row>
    <row r="988" spans="1:6" ht="19.5" customHeight="1" x14ac:dyDescent="0.25">
      <c r="A988" s="11" t="s">
        <v>2678</v>
      </c>
      <c r="B988" s="105" t="s">
        <v>2679</v>
      </c>
      <c r="C988" s="32">
        <v>54</v>
      </c>
      <c r="D988" s="14"/>
      <c r="E988" s="8">
        <f t="shared" si="46"/>
        <v>0</v>
      </c>
      <c r="F988" s="15" t="s">
        <v>2680</v>
      </c>
    </row>
    <row r="989" spans="1:6" ht="19.5" customHeight="1" x14ac:dyDescent="0.25">
      <c r="A989" s="11" t="s">
        <v>2681</v>
      </c>
      <c r="B989" s="105" t="s">
        <v>2682</v>
      </c>
      <c r="C989" s="32">
        <v>54</v>
      </c>
      <c r="D989" s="14"/>
      <c r="E989" s="8">
        <f t="shared" si="46"/>
        <v>0</v>
      </c>
      <c r="F989" s="15" t="s">
        <v>2683</v>
      </c>
    </row>
    <row r="990" spans="1:6" ht="19.5" customHeight="1" x14ac:dyDescent="0.25">
      <c r="A990" s="11" t="s">
        <v>2684</v>
      </c>
      <c r="B990" s="105" t="s">
        <v>2685</v>
      </c>
      <c r="C990" s="32">
        <v>54</v>
      </c>
      <c r="D990" s="14"/>
      <c r="E990" s="8">
        <f t="shared" si="46"/>
        <v>0</v>
      </c>
      <c r="F990" s="15" t="s">
        <v>2686</v>
      </c>
    </row>
    <row r="991" spans="1:6" ht="19.5" customHeight="1" x14ac:dyDescent="0.25">
      <c r="A991" s="11" t="s">
        <v>2687</v>
      </c>
      <c r="B991" s="105" t="s">
        <v>2688</v>
      </c>
      <c r="C991" s="32">
        <v>54</v>
      </c>
      <c r="D991" s="14"/>
      <c r="E991" s="8">
        <f t="shared" si="46"/>
        <v>0</v>
      </c>
      <c r="F991" s="15" t="s">
        <v>2689</v>
      </c>
    </row>
    <row r="992" spans="1:6" ht="19.5" customHeight="1" x14ac:dyDescent="0.25">
      <c r="A992" s="11" t="s">
        <v>2690</v>
      </c>
      <c r="B992" s="105" t="s">
        <v>2691</v>
      </c>
      <c r="C992" s="32">
        <v>54</v>
      </c>
      <c r="D992" s="14"/>
      <c r="E992" s="8">
        <f t="shared" si="46"/>
        <v>0</v>
      </c>
      <c r="F992" s="15" t="s">
        <v>2692</v>
      </c>
    </row>
    <row r="993" spans="1:6" ht="19.5" customHeight="1" x14ac:dyDescent="0.25">
      <c r="A993" s="11" t="s">
        <v>2693</v>
      </c>
      <c r="B993" s="105" t="s">
        <v>2694</v>
      </c>
      <c r="C993" s="32">
        <v>54</v>
      </c>
      <c r="D993" s="14"/>
      <c r="E993" s="8">
        <f t="shared" si="46"/>
        <v>0</v>
      </c>
      <c r="F993" s="15" t="s">
        <v>2695</v>
      </c>
    </row>
    <row r="994" spans="1:6" ht="19.5" customHeight="1" x14ac:dyDescent="0.25">
      <c r="A994" s="11" t="s">
        <v>2696</v>
      </c>
      <c r="B994" s="105" t="s">
        <v>2697</v>
      </c>
      <c r="C994" s="32">
        <v>54</v>
      </c>
      <c r="D994" s="14"/>
      <c r="E994" s="8">
        <f t="shared" si="46"/>
        <v>0</v>
      </c>
      <c r="F994" s="15" t="s">
        <v>2698</v>
      </c>
    </row>
    <row r="995" spans="1:6" ht="19.5" customHeight="1" x14ac:dyDescent="0.25">
      <c r="A995" s="11" t="s">
        <v>2699</v>
      </c>
      <c r="B995" s="105" t="s">
        <v>2700</v>
      </c>
      <c r="C995" s="32">
        <v>54</v>
      </c>
      <c r="D995" s="14"/>
      <c r="E995" s="8">
        <f t="shared" si="46"/>
        <v>0</v>
      </c>
      <c r="F995" s="15" t="s">
        <v>2701</v>
      </c>
    </row>
    <row r="996" spans="1:6" ht="19.5" customHeight="1" x14ac:dyDescent="0.25">
      <c r="A996" s="11" t="s">
        <v>2702</v>
      </c>
      <c r="B996" s="105" t="s">
        <v>2703</v>
      </c>
      <c r="C996" s="32">
        <v>54</v>
      </c>
      <c r="D996" s="14"/>
      <c r="E996" s="8">
        <f t="shared" si="46"/>
        <v>0</v>
      </c>
      <c r="F996" s="15" t="s">
        <v>2704</v>
      </c>
    </row>
    <row r="997" spans="1:6" ht="19.5" customHeight="1" x14ac:dyDescent="0.25">
      <c r="A997" s="11" t="s">
        <v>2705</v>
      </c>
      <c r="B997" s="105" t="s">
        <v>2706</v>
      </c>
      <c r="C997" s="32">
        <v>54</v>
      </c>
      <c r="D997" s="14"/>
      <c r="E997" s="8">
        <f t="shared" si="46"/>
        <v>0</v>
      </c>
      <c r="F997" s="15" t="s">
        <v>2707</v>
      </c>
    </row>
    <row r="998" spans="1:6" ht="19.5" customHeight="1" x14ac:dyDescent="0.25">
      <c r="A998" s="11" t="s">
        <v>2708</v>
      </c>
      <c r="B998" s="105" t="s">
        <v>2709</v>
      </c>
      <c r="C998" s="32">
        <v>54</v>
      </c>
      <c r="D998" s="14"/>
      <c r="E998" s="8">
        <f t="shared" si="46"/>
        <v>0</v>
      </c>
      <c r="F998" s="15" t="s">
        <v>2710</v>
      </c>
    </row>
    <row r="999" spans="1:6" ht="19.5" customHeight="1" x14ac:dyDescent="0.25">
      <c r="A999" s="11" t="s">
        <v>2711</v>
      </c>
      <c r="B999" s="105" t="s">
        <v>2712</v>
      </c>
      <c r="C999" s="32">
        <v>54</v>
      </c>
      <c r="D999" s="14"/>
      <c r="E999" s="8">
        <f t="shared" si="46"/>
        <v>0</v>
      </c>
      <c r="F999" s="15" t="s">
        <v>2713</v>
      </c>
    </row>
    <row r="1000" spans="1:6" ht="19.5" customHeight="1" x14ac:dyDescent="0.25">
      <c r="A1000" s="11" t="s">
        <v>2714</v>
      </c>
      <c r="B1000" s="105" t="s">
        <v>2715</v>
      </c>
      <c r="C1000" s="32">
        <v>54</v>
      </c>
      <c r="D1000" s="14"/>
      <c r="E1000" s="8">
        <f t="shared" si="46"/>
        <v>0</v>
      </c>
      <c r="F1000" s="15" t="s">
        <v>2716</v>
      </c>
    </row>
    <row r="1001" spans="1:6" ht="19.5" customHeight="1" x14ac:dyDescent="0.25">
      <c r="A1001" s="11" t="s">
        <v>2717</v>
      </c>
      <c r="B1001" s="105" t="s">
        <v>2718</v>
      </c>
      <c r="C1001" s="32">
        <v>54</v>
      </c>
      <c r="D1001" s="14"/>
      <c r="E1001" s="8">
        <f t="shared" si="46"/>
        <v>0</v>
      </c>
      <c r="F1001" s="15" t="s">
        <v>2719</v>
      </c>
    </row>
    <row r="1002" spans="1:6" ht="19.5" customHeight="1" x14ac:dyDescent="0.25">
      <c r="A1002" s="11" t="s">
        <v>2720</v>
      </c>
      <c r="B1002" s="105" t="s">
        <v>2721</v>
      </c>
      <c r="C1002" s="32">
        <v>54</v>
      </c>
      <c r="D1002" s="14"/>
      <c r="E1002" s="8">
        <f t="shared" si="46"/>
        <v>0</v>
      </c>
      <c r="F1002" s="15" t="s">
        <v>2722</v>
      </c>
    </row>
    <row r="1003" spans="1:6" ht="19.5" customHeight="1" x14ac:dyDescent="0.25">
      <c r="A1003" s="11" t="s">
        <v>2723</v>
      </c>
      <c r="B1003" s="105" t="s">
        <v>2724</v>
      </c>
      <c r="C1003" s="32">
        <v>54</v>
      </c>
      <c r="D1003" s="14"/>
      <c r="E1003" s="8">
        <f t="shared" si="46"/>
        <v>0</v>
      </c>
      <c r="F1003" s="15" t="s">
        <v>2725</v>
      </c>
    </row>
    <row r="1004" spans="1:6" ht="19.5" customHeight="1" x14ac:dyDescent="0.25">
      <c r="A1004" s="11" t="s">
        <v>2726</v>
      </c>
      <c r="B1004" s="105" t="s">
        <v>2727</v>
      </c>
      <c r="C1004" s="32">
        <v>54</v>
      </c>
      <c r="D1004" s="14"/>
      <c r="E1004" s="8">
        <f t="shared" si="46"/>
        <v>0</v>
      </c>
      <c r="F1004" s="15" t="s">
        <v>2728</v>
      </c>
    </row>
    <row r="1005" spans="1:6" ht="19.5" customHeight="1" x14ac:dyDescent="0.25">
      <c r="A1005" s="11" t="s">
        <v>2729</v>
      </c>
      <c r="B1005" s="105" t="s">
        <v>2730</v>
      </c>
      <c r="C1005" s="32">
        <v>54</v>
      </c>
      <c r="D1005" s="14"/>
      <c r="E1005" s="8">
        <f t="shared" si="46"/>
        <v>0</v>
      </c>
      <c r="F1005" s="15" t="s">
        <v>2731</v>
      </c>
    </row>
    <row r="1006" spans="1:6" ht="19.5" customHeight="1" x14ac:dyDescent="0.25">
      <c r="A1006" s="11" t="s">
        <v>2732</v>
      </c>
      <c r="B1006" s="105" t="s">
        <v>2733</v>
      </c>
      <c r="C1006" s="32">
        <v>54</v>
      </c>
      <c r="D1006" s="14"/>
      <c r="E1006" s="8">
        <f t="shared" si="46"/>
        <v>0</v>
      </c>
      <c r="F1006" s="15" t="s">
        <v>2734</v>
      </c>
    </row>
    <row r="1007" spans="1:6" ht="19.5" customHeight="1" x14ac:dyDescent="0.25">
      <c r="A1007" s="11" t="s">
        <v>2735</v>
      </c>
      <c r="B1007" s="105" t="s">
        <v>2736</v>
      </c>
      <c r="C1007" s="32">
        <v>54</v>
      </c>
      <c r="D1007" s="14"/>
      <c r="E1007" s="8">
        <f t="shared" si="46"/>
        <v>0</v>
      </c>
      <c r="F1007" s="15" t="s">
        <v>2737</v>
      </c>
    </row>
    <row r="1008" spans="1:6" ht="19.5" customHeight="1" x14ac:dyDescent="0.25">
      <c r="A1008" s="11" t="s">
        <v>2738</v>
      </c>
      <c r="B1008" s="105" t="s">
        <v>2739</v>
      </c>
      <c r="C1008" s="32">
        <v>54</v>
      </c>
      <c r="D1008" s="14"/>
      <c r="E1008" s="8">
        <f t="shared" si="46"/>
        <v>0</v>
      </c>
      <c r="F1008" s="15" t="s">
        <v>2740</v>
      </c>
    </row>
    <row r="1009" spans="1:6" ht="19.5" customHeight="1" x14ac:dyDescent="0.25">
      <c r="A1009" s="11" t="s">
        <v>2741</v>
      </c>
      <c r="B1009" s="105" t="s">
        <v>2742</v>
      </c>
      <c r="C1009" s="32">
        <v>54</v>
      </c>
      <c r="D1009" s="14"/>
      <c r="E1009" s="8">
        <f t="shared" si="46"/>
        <v>0</v>
      </c>
      <c r="F1009" s="15" t="s">
        <v>2743</v>
      </c>
    </row>
    <row r="1010" spans="1:6" ht="19.5" customHeight="1" x14ac:dyDescent="0.25">
      <c r="A1010" s="11" t="s">
        <v>2744</v>
      </c>
      <c r="B1010" s="105" t="s">
        <v>2745</v>
      </c>
      <c r="C1010" s="32">
        <v>54</v>
      </c>
      <c r="D1010" s="14"/>
      <c r="E1010" s="8">
        <f t="shared" si="46"/>
        <v>0</v>
      </c>
      <c r="F1010" s="15" t="s">
        <v>2746</v>
      </c>
    </row>
    <row r="1011" spans="1:6" ht="19.5" customHeight="1" x14ac:dyDescent="0.25">
      <c r="A1011" s="11" t="s">
        <v>2747</v>
      </c>
      <c r="B1011" s="105" t="s">
        <v>2748</v>
      </c>
      <c r="C1011" s="32">
        <v>54</v>
      </c>
      <c r="D1011" s="14"/>
      <c r="E1011" s="8">
        <f t="shared" si="46"/>
        <v>0</v>
      </c>
      <c r="F1011" s="15" t="s">
        <v>2749</v>
      </c>
    </row>
    <row r="1012" spans="1:6" ht="19.5" customHeight="1" x14ac:dyDescent="0.25">
      <c r="A1012" s="11" t="s">
        <v>2750</v>
      </c>
      <c r="B1012" s="105" t="s">
        <v>2751</v>
      </c>
      <c r="C1012" s="32">
        <v>54</v>
      </c>
      <c r="D1012" s="14"/>
      <c r="E1012" s="8">
        <f t="shared" si="46"/>
        <v>0</v>
      </c>
      <c r="F1012" s="15" t="s">
        <v>2752</v>
      </c>
    </row>
    <row r="1013" spans="1:6" ht="19.5" customHeight="1" x14ac:dyDescent="0.25">
      <c r="A1013" s="11" t="s">
        <v>2753</v>
      </c>
      <c r="B1013" s="105" t="s">
        <v>2754</v>
      </c>
      <c r="C1013" s="32">
        <v>54</v>
      </c>
      <c r="D1013" s="14"/>
      <c r="E1013" s="8">
        <f t="shared" si="46"/>
        <v>0</v>
      </c>
      <c r="F1013" s="15" t="s">
        <v>2755</v>
      </c>
    </row>
    <row r="1014" spans="1:6" ht="19.5" customHeight="1" x14ac:dyDescent="0.25">
      <c r="A1014" s="11" t="s">
        <v>2756</v>
      </c>
      <c r="B1014" s="105" t="s">
        <v>2757</v>
      </c>
      <c r="C1014" s="32">
        <v>54</v>
      </c>
      <c r="D1014" s="14"/>
      <c r="E1014" s="8">
        <f t="shared" si="46"/>
        <v>0</v>
      </c>
      <c r="F1014" s="15" t="s">
        <v>2758</v>
      </c>
    </row>
    <row r="1015" spans="1:6" ht="19.5" customHeight="1" x14ac:dyDescent="0.25">
      <c r="A1015" s="11" t="s">
        <v>2759</v>
      </c>
      <c r="B1015" s="105" t="s">
        <v>2760</v>
      </c>
      <c r="C1015" s="32">
        <v>54</v>
      </c>
      <c r="D1015" s="14"/>
      <c r="E1015" s="8">
        <f t="shared" si="46"/>
        <v>0</v>
      </c>
      <c r="F1015" s="15" t="s">
        <v>2761</v>
      </c>
    </row>
    <row r="1016" spans="1:6" ht="19.5" customHeight="1" x14ac:dyDescent="0.25">
      <c r="A1016" s="11" t="s">
        <v>2762</v>
      </c>
      <c r="B1016" s="105" t="s">
        <v>2763</v>
      </c>
      <c r="C1016" s="32">
        <v>54</v>
      </c>
      <c r="D1016" s="14"/>
      <c r="E1016" s="8">
        <f t="shared" si="46"/>
        <v>0</v>
      </c>
      <c r="F1016" s="15" t="s">
        <v>2764</v>
      </c>
    </row>
    <row r="1017" spans="1:6" ht="19.5" customHeight="1" x14ac:dyDescent="0.25">
      <c r="A1017" s="11" t="s">
        <v>2765</v>
      </c>
      <c r="B1017" s="105" t="s">
        <v>2766</v>
      </c>
      <c r="C1017" s="32">
        <v>54</v>
      </c>
      <c r="D1017" s="14"/>
      <c r="E1017" s="8">
        <f t="shared" si="46"/>
        <v>0</v>
      </c>
      <c r="F1017" s="15" t="s">
        <v>2767</v>
      </c>
    </row>
    <row r="1018" spans="1:6" ht="19.5" customHeight="1" x14ac:dyDescent="0.25">
      <c r="A1018" s="11" t="s">
        <v>2768</v>
      </c>
      <c r="B1018" s="105" t="s">
        <v>2769</v>
      </c>
      <c r="C1018" s="32">
        <v>54</v>
      </c>
      <c r="D1018" s="14"/>
      <c r="E1018" s="8">
        <f t="shared" si="46"/>
        <v>0</v>
      </c>
      <c r="F1018" s="15" t="s">
        <v>2770</v>
      </c>
    </row>
    <row r="1019" spans="1:6" ht="19.5" customHeight="1" x14ac:dyDescent="0.25">
      <c r="A1019" s="11" t="s">
        <v>2771</v>
      </c>
      <c r="B1019" s="105" t="s">
        <v>2772</v>
      </c>
      <c r="C1019" s="32">
        <v>54</v>
      </c>
      <c r="D1019" s="14"/>
      <c r="E1019" s="8">
        <f t="shared" si="46"/>
        <v>0</v>
      </c>
      <c r="F1019" s="15" t="s">
        <v>2773</v>
      </c>
    </row>
    <row r="1020" spans="1:6" ht="19.5" customHeight="1" x14ac:dyDescent="0.25">
      <c r="A1020" s="11" t="s">
        <v>2774</v>
      </c>
      <c r="B1020" s="105" t="s">
        <v>2775</v>
      </c>
      <c r="C1020" s="32">
        <v>54</v>
      </c>
      <c r="D1020" s="14"/>
      <c r="E1020" s="8">
        <f t="shared" si="46"/>
        <v>0</v>
      </c>
      <c r="F1020" s="15" t="s">
        <v>2776</v>
      </c>
    </row>
    <row r="1021" spans="1:6" ht="19.5" customHeight="1" x14ac:dyDescent="0.25">
      <c r="A1021" s="11" t="s">
        <v>2777</v>
      </c>
      <c r="B1021" s="105" t="s">
        <v>2778</v>
      </c>
      <c r="C1021" s="32">
        <v>54</v>
      </c>
      <c r="D1021" s="14"/>
      <c r="E1021" s="8">
        <f t="shared" si="46"/>
        <v>0</v>
      </c>
      <c r="F1021" s="15" t="s">
        <v>2779</v>
      </c>
    </row>
    <row r="1022" spans="1:6" ht="19.5" customHeight="1" x14ac:dyDescent="0.25">
      <c r="A1022" s="11" t="s">
        <v>2780</v>
      </c>
      <c r="B1022" s="105" t="s">
        <v>2781</v>
      </c>
      <c r="C1022" s="32">
        <v>54</v>
      </c>
      <c r="D1022" s="14"/>
      <c r="E1022" s="8">
        <f t="shared" si="46"/>
        <v>0</v>
      </c>
      <c r="F1022" s="15" t="s">
        <v>2782</v>
      </c>
    </row>
    <row r="1023" spans="1:6" ht="19.5" customHeight="1" x14ac:dyDescent="0.25">
      <c r="A1023" s="11" t="s">
        <v>2783</v>
      </c>
      <c r="B1023" s="105" t="s">
        <v>2784</v>
      </c>
      <c r="C1023" s="32">
        <v>54</v>
      </c>
      <c r="D1023" s="14"/>
      <c r="E1023" s="8">
        <f t="shared" si="46"/>
        <v>0</v>
      </c>
      <c r="F1023" s="15" t="s">
        <v>2785</v>
      </c>
    </row>
    <row r="1024" spans="1:6" ht="19.5" customHeight="1" x14ac:dyDescent="0.25">
      <c r="A1024" s="11" t="s">
        <v>2786</v>
      </c>
      <c r="B1024" s="105" t="s">
        <v>2787</v>
      </c>
      <c r="C1024" s="32">
        <v>54</v>
      </c>
      <c r="D1024" s="14"/>
      <c r="E1024" s="8">
        <f t="shared" si="46"/>
        <v>0</v>
      </c>
      <c r="F1024" s="15" t="s">
        <v>2788</v>
      </c>
    </row>
    <row r="1025" spans="1:6" ht="19.5" customHeight="1" x14ac:dyDescent="0.25">
      <c r="A1025" s="11" t="s">
        <v>2789</v>
      </c>
      <c r="B1025" s="105" t="s">
        <v>2790</v>
      </c>
      <c r="C1025" s="32">
        <v>54</v>
      </c>
      <c r="D1025" s="14"/>
      <c r="E1025" s="8">
        <f t="shared" ref="E1025:E1047" si="47">SUM(D1025*C1025)</f>
        <v>0</v>
      </c>
      <c r="F1025" s="15" t="s">
        <v>2791</v>
      </c>
    </row>
    <row r="1026" spans="1:6" ht="19.5" customHeight="1" x14ac:dyDescent="0.25">
      <c r="A1026" s="11" t="s">
        <v>2792</v>
      </c>
      <c r="B1026" s="105" t="s">
        <v>2793</v>
      </c>
      <c r="C1026" s="32">
        <v>54</v>
      </c>
      <c r="D1026" s="14"/>
      <c r="E1026" s="8">
        <f t="shared" si="47"/>
        <v>0</v>
      </c>
      <c r="F1026" s="15" t="s">
        <v>2794</v>
      </c>
    </row>
    <row r="1027" spans="1:6" ht="19.5" customHeight="1" x14ac:dyDescent="0.25">
      <c r="A1027" s="11" t="s">
        <v>2795</v>
      </c>
      <c r="B1027" s="105" t="s">
        <v>2796</v>
      </c>
      <c r="C1027" s="32">
        <v>54</v>
      </c>
      <c r="D1027" s="14"/>
      <c r="E1027" s="8">
        <f t="shared" si="47"/>
        <v>0</v>
      </c>
      <c r="F1027" s="15" t="s">
        <v>2797</v>
      </c>
    </row>
    <row r="1028" spans="1:6" ht="19.5" customHeight="1" x14ac:dyDescent="0.25">
      <c r="A1028" s="11" t="s">
        <v>2798</v>
      </c>
      <c r="B1028" s="105" t="s">
        <v>2799</v>
      </c>
      <c r="C1028" s="32">
        <v>54</v>
      </c>
      <c r="D1028" s="14"/>
      <c r="E1028" s="8">
        <f t="shared" si="47"/>
        <v>0</v>
      </c>
      <c r="F1028" s="15" t="s">
        <v>2800</v>
      </c>
    </row>
    <row r="1029" spans="1:6" ht="19.5" customHeight="1" x14ac:dyDescent="0.25">
      <c r="A1029" s="11" t="s">
        <v>2801</v>
      </c>
      <c r="B1029" s="105" t="s">
        <v>2802</v>
      </c>
      <c r="C1029" s="32">
        <v>54</v>
      </c>
      <c r="D1029" s="14"/>
      <c r="E1029" s="8">
        <f t="shared" si="47"/>
        <v>0</v>
      </c>
      <c r="F1029" s="15" t="s">
        <v>2803</v>
      </c>
    </row>
    <row r="1030" spans="1:6" ht="19.5" customHeight="1" x14ac:dyDescent="0.25">
      <c r="A1030" s="11" t="s">
        <v>2804</v>
      </c>
      <c r="B1030" s="105" t="s">
        <v>2805</v>
      </c>
      <c r="C1030" s="32">
        <v>54</v>
      </c>
      <c r="D1030" s="14"/>
      <c r="E1030" s="8">
        <f t="shared" si="47"/>
        <v>0</v>
      </c>
      <c r="F1030" s="15" t="s">
        <v>2806</v>
      </c>
    </row>
    <row r="1031" spans="1:6" ht="19.5" customHeight="1" x14ac:dyDescent="0.25">
      <c r="A1031" s="11" t="s">
        <v>2807</v>
      </c>
      <c r="B1031" s="105" t="s">
        <v>2808</v>
      </c>
      <c r="C1031" s="32">
        <v>54</v>
      </c>
      <c r="D1031" s="14"/>
      <c r="E1031" s="8">
        <f t="shared" si="47"/>
        <v>0</v>
      </c>
      <c r="F1031" s="15" t="s">
        <v>2809</v>
      </c>
    </row>
    <row r="1032" spans="1:6" ht="19.5" customHeight="1" x14ac:dyDescent="0.25">
      <c r="A1032" s="11" t="s">
        <v>2810</v>
      </c>
      <c r="B1032" s="105" t="s">
        <v>2811</v>
      </c>
      <c r="C1032" s="32">
        <v>54</v>
      </c>
      <c r="D1032" s="14"/>
      <c r="E1032" s="8">
        <f t="shared" si="47"/>
        <v>0</v>
      </c>
      <c r="F1032" s="15" t="s">
        <v>2812</v>
      </c>
    </row>
    <row r="1033" spans="1:6" ht="19.5" customHeight="1" x14ac:dyDescent="0.25">
      <c r="A1033" s="11" t="s">
        <v>2813</v>
      </c>
      <c r="B1033" s="105" t="s">
        <v>2814</v>
      </c>
      <c r="C1033" s="32">
        <v>54</v>
      </c>
      <c r="D1033" s="14"/>
      <c r="E1033" s="8">
        <f t="shared" si="47"/>
        <v>0</v>
      </c>
      <c r="F1033" s="15" t="s">
        <v>2815</v>
      </c>
    </row>
    <row r="1034" spans="1:6" ht="19.5" customHeight="1" x14ac:dyDescent="0.25">
      <c r="A1034" s="11" t="s">
        <v>2816</v>
      </c>
      <c r="B1034" s="105" t="s">
        <v>2817</v>
      </c>
      <c r="C1034" s="32">
        <v>54</v>
      </c>
      <c r="D1034" s="14"/>
      <c r="E1034" s="8">
        <f t="shared" si="47"/>
        <v>0</v>
      </c>
      <c r="F1034" s="15" t="s">
        <v>2818</v>
      </c>
    </row>
    <row r="1035" spans="1:6" ht="19.5" customHeight="1" x14ac:dyDescent="0.25">
      <c r="A1035" s="11" t="s">
        <v>2819</v>
      </c>
      <c r="B1035" s="105" t="s">
        <v>2820</v>
      </c>
      <c r="C1035" s="32">
        <v>54</v>
      </c>
      <c r="D1035" s="14"/>
      <c r="E1035" s="8">
        <f t="shared" si="47"/>
        <v>0</v>
      </c>
      <c r="F1035" s="15" t="s">
        <v>2821</v>
      </c>
    </row>
    <row r="1036" spans="1:6" ht="19.5" customHeight="1" x14ac:dyDescent="0.25">
      <c r="A1036" s="11" t="s">
        <v>2822</v>
      </c>
      <c r="B1036" s="105" t="s">
        <v>2823</v>
      </c>
      <c r="C1036" s="32">
        <v>54</v>
      </c>
      <c r="D1036" s="14"/>
      <c r="E1036" s="8">
        <f t="shared" si="47"/>
        <v>0</v>
      </c>
      <c r="F1036" s="15" t="s">
        <v>2824</v>
      </c>
    </row>
    <row r="1037" spans="1:6" ht="19.5" customHeight="1" x14ac:dyDescent="0.25">
      <c r="A1037" s="11" t="s">
        <v>2825</v>
      </c>
      <c r="B1037" s="105" t="s">
        <v>2826</v>
      </c>
      <c r="C1037" s="32">
        <v>54</v>
      </c>
      <c r="D1037" s="14"/>
      <c r="E1037" s="8">
        <f t="shared" si="47"/>
        <v>0</v>
      </c>
      <c r="F1037" s="15" t="s">
        <v>2827</v>
      </c>
    </row>
    <row r="1038" spans="1:6" ht="19.5" customHeight="1" x14ac:dyDescent="0.25">
      <c r="A1038" s="11" t="s">
        <v>2828</v>
      </c>
      <c r="B1038" s="105" t="s">
        <v>2829</v>
      </c>
      <c r="C1038" s="32">
        <v>54</v>
      </c>
      <c r="D1038" s="14"/>
      <c r="E1038" s="8">
        <f t="shared" si="47"/>
        <v>0</v>
      </c>
      <c r="F1038" s="15" t="s">
        <v>2830</v>
      </c>
    </row>
    <row r="1039" spans="1:6" ht="19.5" customHeight="1" x14ac:dyDescent="0.25">
      <c r="A1039" s="11" t="s">
        <v>2831</v>
      </c>
      <c r="B1039" s="18" t="s">
        <v>2832</v>
      </c>
      <c r="C1039" s="32">
        <v>54</v>
      </c>
      <c r="D1039" s="14"/>
      <c r="E1039" s="8">
        <f>SUM(D1039*C1039)</f>
        <v>0</v>
      </c>
      <c r="F1039" s="15" t="s">
        <v>2833</v>
      </c>
    </row>
    <row r="1040" spans="1:6" ht="19.5" customHeight="1" x14ac:dyDescent="0.25">
      <c r="A1040" s="11" t="s">
        <v>2834</v>
      </c>
      <c r="B1040" s="105" t="s">
        <v>2835</v>
      </c>
      <c r="C1040" s="32">
        <v>54</v>
      </c>
      <c r="D1040" s="14"/>
      <c r="E1040" s="8">
        <f t="shared" si="47"/>
        <v>0</v>
      </c>
      <c r="F1040" s="15" t="s">
        <v>2836</v>
      </c>
    </row>
    <row r="1041" spans="1:6" ht="19.5" customHeight="1" x14ac:dyDescent="0.25">
      <c r="A1041" s="11" t="s">
        <v>2837</v>
      </c>
      <c r="B1041" s="105" t="s">
        <v>2838</v>
      </c>
      <c r="C1041" s="32">
        <v>54</v>
      </c>
      <c r="D1041" s="14"/>
      <c r="E1041" s="8">
        <f t="shared" si="47"/>
        <v>0</v>
      </c>
      <c r="F1041" s="15" t="s">
        <v>2839</v>
      </c>
    </row>
    <row r="1042" spans="1:6" ht="19.5" customHeight="1" x14ac:dyDescent="0.25">
      <c r="A1042" s="11" t="s">
        <v>2840</v>
      </c>
      <c r="B1042" s="105" t="s">
        <v>2841</v>
      </c>
      <c r="C1042" s="32">
        <v>54</v>
      </c>
      <c r="D1042" s="14"/>
      <c r="E1042" s="8">
        <f t="shared" si="47"/>
        <v>0</v>
      </c>
      <c r="F1042" s="15" t="s">
        <v>2842</v>
      </c>
    </row>
    <row r="1043" spans="1:6" ht="19.5" customHeight="1" x14ac:dyDescent="0.25">
      <c r="A1043" s="11" t="s">
        <v>2843</v>
      </c>
      <c r="B1043" s="105" t="s">
        <v>2844</v>
      </c>
      <c r="C1043" s="32">
        <v>54</v>
      </c>
      <c r="D1043" s="14"/>
      <c r="E1043" s="8">
        <f t="shared" si="47"/>
        <v>0</v>
      </c>
      <c r="F1043" s="15" t="s">
        <v>2845</v>
      </c>
    </row>
    <row r="1044" spans="1:6" ht="19.5" customHeight="1" x14ac:dyDescent="0.25">
      <c r="A1044" s="11" t="s">
        <v>2846</v>
      </c>
      <c r="B1044" s="105" t="s">
        <v>2847</v>
      </c>
      <c r="C1044" s="32">
        <v>54</v>
      </c>
      <c r="D1044" s="14"/>
      <c r="E1044" s="8">
        <f t="shared" si="47"/>
        <v>0</v>
      </c>
      <c r="F1044" s="15" t="s">
        <v>2848</v>
      </c>
    </row>
    <row r="1045" spans="1:6" ht="19.5" customHeight="1" x14ac:dyDescent="0.25">
      <c r="A1045" s="11" t="s">
        <v>2849</v>
      </c>
      <c r="B1045" s="105" t="s">
        <v>2850</v>
      </c>
      <c r="C1045" s="32">
        <v>54</v>
      </c>
      <c r="D1045" s="14"/>
      <c r="E1045" s="8">
        <f t="shared" si="47"/>
        <v>0</v>
      </c>
      <c r="F1045" s="15" t="s">
        <v>2851</v>
      </c>
    </row>
    <row r="1046" spans="1:6" ht="19.5" customHeight="1" x14ac:dyDescent="0.25">
      <c r="A1046" s="11" t="s">
        <v>2852</v>
      </c>
      <c r="B1046" s="105" t="s">
        <v>2853</v>
      </c>
      <c r="C1046" s="32">
        <v>54</v>
      </c>
      <c r="D1046" s="14"/>
      <c r="E1046" s="8">
        <f t="shared" si="47"/>
        <v>0</v>
      </c>
      <c r="F1046" s="15" t="s">
        <v>2854</v>
      </c>
    </row>
    <row r="1047" spans="1:6" ht="19.5" customHeight="1" x14ac:dyDescent="0.25">
      <c r="A1047" s="11" t="s">
        <v>2855</v>
      </c>
      <c r="B1047" s="105" t="s">
        <v>2856</v>
      </c>
      <c r="C1047" s="32">
        <v>54</v>
      </c>
      <c r="D1047" s="14"/>
      <c r="E1047" s="8">
        <f t="shared" si="47"/>
        <v>0</v>
      </c>
      <c r="F1047" s="15" t="s">
        <v>2857</v>
      </c>
    </row>
    <row r="1048" spans="1:6" ht="19.5" customHeight="1" x14ac:dyDescent="0.25">
      <c r="A1048" s="21"/>
      <c r="B1048" s="140" t="s">
        <v>2858</v>
      </c>
      <c r="C1048" s="31"/>
      <c r="D1048" s="8"/>
      <c r="E1048" s="8"/>
      <c r="F1048" s="23"/>
    </row>
    <row r="1049" spans="1:6" ht="19.5" customHeight="1" x14ac:dyDescent="0.25">
      <c r="A1049" s="11" t="s">
        <v>2859</v>
      </c>
      <c r="B1049" s="105" t="s">
        <v>2860</v>
      </c>
      <c r="C1049" s="32">
        <v>77</v>
      </c>
      <c r="D1049" s="14"/>
      <c r="E1049" s="8">
        <f t="shared" ref="E1049:E1060" si="48">SUM(D1049*C1049)</f>
        <v>0</v>
      </c>
      <c r="F1049" s="15" t="s">
        <v>2861</v>
      </c>
    </row>
    <row r="1050" spans="1:6" ht="19.5" customHeight="1" x14ac:dyDescent="0.25">
      <c r="A1050" s="11" t="s">
        <v>2862</v>
      </c>
      <c r="B1050" s="105" t="s">
        <v>2863</v>
      </c>
      <c r="C1050" s="32">
        <v>77</v>
      </c>
      <c r="D1050" s="14"/>
      <c r="E1050" s="8">
        <f t="shared" si="48"/>
        <v>0</v>
      </c>
      <c r="F1050" s="15" t="s">
        <v>2864</v>
      </c>
    </row>
    <row r="1051" spans="1:6" ht="19.5" customHeight="1" x14ac:dyDescent="0.25">
      <c r="A1051" s="11" t="s">
        <v>2865</v>
      </c>
      <c r="B1051" s="105" t="s">
        <v>2866</v>
      </c>
      <c r="C1051" s="32">
        <v>77</v>
      </c>
      <c r="D1051" s="14"/>
      <c r="E1051" s="8">
        <f t="shared" si="48"/>
        <v>0</v>
      </c>
      <c r="F1051" s="15" t="s">
        <v>2867</v>
      </c>
    </row>
    <row r="1052" spans="1:6" ht="19.5" customHeight="1" x14ac:dyDescent="0.25">
      <c r="A1052" s="11" t="s">
        <v>2868</v>
      </c>
      <c r="B1052" s="105" t="s">
        <v>2869</v>
      </c>
      <c r="C1052" s="32">
        <v>77</v>
      </c>
      <c r="D1052" s="14"/>
      <c r="E1052" s="8">
        <f t="shared" si="48"/>
        <v>0</v>
      </c>
      <c r="F1052" s="15" t="s">
        <v>2870</v>
      </c>
    </row>
    <row r="1053" spans="1:6" ht="19.5" customHeight="1" x14ac:dyDescent="0.25">
      <c r="A1053" s="11" t="s">
        <v>2871</v>
      </c>
      <c r="B1053" s="105" t="s">
        <v>2872</v>
      </c>
      <c r="C1053" s="32">
        <v>77</v>
      </c>
      <c r="D1053" s="14"/>
      <c r="E1053" s="8">
        <f t="shared" si="48"/>
        <v>0</v>
      </c>
      <c r="F1053" s="15" t="s">
        <v>2873</v>
      </c>
    </row>
    <row r="1054" spans="1:6" ht="19.5" customHeight="1" x14ac:dyDescent="0.25">
      <c r="A1054" s="11" t="s">
        <v>2874</v>
      </c>
      <c r="B1054" s="105" t="s">
        <v>2875</v>
      </c>
      <c r="C1054" s="32">
        <v>77</v>
      </c>
      <c r="D1054" s="14"/>
      <c r="E1054" s="8">
        <f t="shared" si="48"/>
        <v>0</v>
      </c>
      <c r="F1054" s="15" t="s">
        <v>2876</v>
      </c>
    </row>
    <row r="1055" spans="1:6" ht="19.5" customHeight="1" x14ac:dyDescent="0.25">
      <c r="A1055" s="11" t="s">
        <v>2877</v>
      </c>
      <c r="B1055" s="105" t="s">
        <v>2878</v>
      </c>
      <c r="C1055" s="32">
        <v>77</v>
      </c>
      <c r="D1055" s="14"/>
      <c r="E1055" s="8">
        <f t="shared" si="48"/>
        <v>0</v>
      </c>
      <c r="F1055" s="15" t="s">
        <v>2879</v>
      </c>
    </row>
    <row r="1056" spans="1:6" ht="19.5" customHeight="1" x14ac:dyDescent="0.25">
      <c r="A1056" s="11" t="s">
        <v>2880</v>
      </c>
      <c r="B1056" s="105" t="s">
        <v>2881</v>
      </c>
      <c r="C1056" s="32">
        <v>77</v>
      </c>
      <c r="D1056" s="14"/>
      <c r="E1056" s="8">
        <f t="shared" si="48"/>
        <v>0</v>
      </c>
      <c r="F1056" s="15" t="s">
        <v>2882</v>
      </c>
    </row>
    <row r="1057" spans="1:6" ht="19.5" customHeight="1" x14ac:dyDescent="0.25">
      <c r="A1057" s="11" t="s">
        <v>2883</v>
      </c>
      <c r="B1057" s="105" t="s">
        <v>2884</v>
      </c>
      <c r="C1057" s="32">
        <v>77</v>
      </c>
      <c r="D1057" s="14"/>
      <c r="E1057" s="8">
        <f t="shared" si="48"/>
        <v>0</v>
      </c>
      <c r="F1057" s="15" t="s">
        <v>2885</v>
      </c>
    </row>
    <row r="1058" spans="1:6" ht="19.5" customHeight="1" x14ac:dyDescent="0.25">
      <c r="A1058" s="11" t="s">
        <v>2886</v>
      </c>
      <c r="B1058" s="105" t="s">
        <v>2887</v>
      </c>
      <c r="C1058" s="32">
        <v>77</v>
      </c>
      <c r="D1058" s="14"/>
      <c r="E1058" s="8">
        <f t="shared" si="48"/>
        <v>0</v>
      </c>
      <c r="F1058" s="15" t="s">
        <v>2888</v>
      </c>
    </row>
    <row r="1059" spans="1:6" ht="19.5" customHeight="1" x14ac:dyDescent="0.25">
      <c r="A1059" s="11" t="s">
        <v>2889</v>
      </c>
      <c r="B1059" s="105" t="s">
        <v>2890</v>
      </c>
      <c r="C1059" s="32">
        <v>77</v>
      </c>
      <c r="D1059" s="14"/>
      <c r="E1059" s="8">
        <f t="shared" si="48"/>
        <v>0</v>
      </c>
      <c r="F1059" s="15" t="s">
        <v>2891</v>
      </c>
    </row>
    <row r="1060" spans="1:6" ht="19.5" customHeight="1" x14ac:dyDescent="0.25">
      <c r="A1060" s="11" t="s">
        <v>2892</v>
      </c>
      <c r="B1060" s="105" t="s">
        <v>2893</v>
      </c>
      <c r="C1060" s="32">
        <v>77</v>
      </c>
      <c r="D1060" s="14"/>
      <c r="E1060" s="8">
        <f t="shared" si="48"/>
        <v>0</v>
      </c>
      <c r="F1060" s="15" t="s">
        <v>2894</v>
      </c>
    </row>
    <row r="1061" spans="1:6" ht="19.5" customHeight="1" x14ac:dyDescent="0.25">
      <c r="A1061" s="21"/>
      <c r="B1061" s="140" t="s">
        <v>2895</v>
      </c>
      <c r="C1061" s="31"/>
      <c r="D1061" s="8"/>
      <c r="E1061" s="8"/>
      <c r="F1061" s="23"/>
    </row>
    <row r="1062" spans="1:6" ht="19.5" customHeight="1" x14ac:dyDescent="0.25">
      <c r="A1062" s="11" t="s">
        <v>2896</v>
      </c>
      <c r="B1062" s="18" t="s">
        <v>2897</v>
      </c>
      <c r="C1062" s="32">
        <v>68.2</v>
      </c>
      <c r="D1062" s="14"/>
      <c r="E1062" s="8">
        <f t="shared" ref="E1062:E1071" si="49">SUM(D1062*C1062)</f>
        <v>0</v>
      </c>
      <c r="F1062" s="15" t="s">
        <v>2898</v>
      </c>
    </row>
    <row r="1063" spans="1:6" ht="19.5" customHeight="1" x14ac:dyDescent="0.25">
      <c r="A1063" s="11" t="s">
        <v>2899</v>
      </c>
      <c r="B1063" s="18" t="s">
        <v>2900</v>
      </c>
      <c r="C1063" s="32">
        <v>68.2</v>
      </c>
      <c r="D1063" s="14"/>
      <c r="E1063" s="8">
        <f t="shared" si="49"/>
        <v>0</v>
      </c>
      <c r="F1063" s="15" t="s">
        <v>2901</v>
      </c>
    </row>
    <row r="1064" spans="1:6" ht="19.5" customHeight="1" x14ac:dyDescent="0.25">
      <c r="A1064" s="11" t="s">
        <v>2902</v>
      </c>
      <c r="B1064" s="18" t="s">
        <v>2903</v>
      </c>
      <c r="C1064" s="32">
        <v>68.2</v>
      </c>
      <c r="D1064" s="14"/>
      <c r="E1064" s="8">
        <f t="shared" si="49"/>
        <v>0</v>
      </c>
      <c r="F1064" s="15" t="s">
        <v>2904</v>
      </c>
    </row>
    <row r="1065" spans="1:6" ht="19.5" customHeight="1" x14ac:dyDescent="0.25">
      <c r="A1065" s="11" t="s">
        <v>2905</v>
      </c>
      <c r="B1065" s="18" t="s">
        <v>2906</v>
      </c>
      <c r="C1065" s="32">
        <v>68.2</v>
      </c>
      <c r="D1065" s="14"/>
      <c r="E1065" s="8">
        <f t="shared" si="49"/>
        <v>0</v>
      </c>
      <c r="F1065" s="15" t="s">
        <v>2907</v>
      </c>
    </row>
    <row r="1066" spans="1:6" ht="19.5" customHeight="1" x14ac:dyDescent="0.25">
      <c r="A1066" s="11" t="s">
        <v>2908</v>
      </c>
      <c r="B1066" s="18" t="s">
        <v>2909</v>
      </c>
      <c r="C1066" s="32">
        <v>68.2</v>
      </c>
      <c r="D1066" s="14"/>
      <c r="E1066" s="8">
        <f t="shared" si="49"/>
        <v>0</v>
      </c>
      <c r="F1066" s="15" t="s">
        <v>2910</v>
      </c>
    </row>
    <row r="1067" spans="1:6" ht="19.5" customHeight="1" x14ac:dyDescent="0.25">
      <c r="A1067" s="11" t="s">
        <v>2911</v>
      </c>
      <c r="B1067" s="18" t="s">
        <v>2912</v>
      </c>
      <c r="C1067" s="32">
        <v>68.2</v>
      </c>
      <c r="D1067" s="14"/>
      <c r="E1067" s="8">
        <f t="shared" si="49"/>
        <v>0</v>
      </c>
      <c r="F1067" s="15" t="s">
        <v>2913</v>
      </c>
    </row>
    <row r="1068" spans="1:6" ht="19.5" customHeight="1" x14ac:dyDescent="0.25">
      <c r="A1068" s="11" t="s">
        <v>2914</v>
      </c>
      <c r="B1068" s="18" t="s">
        <v>2915</v>
      </c>
      <c r="C1068" s="32">
        <v>68.2</v>
      </c>
      <c r="D1068" s="14"/>
      <c r="E1068" s="8">
        <f t="shared" si="49"/>
        <v>0</v>
      </c>
      <c r="F1068" s="15" t="s">
        <v>2916</v>
      </c>
    </row>
    <row r="1069" spans="1:6" ht="19.5" customHeight="1" x14ac:dyDescent="0.25">
      <c r="A1069" s="11" t="s">
        <v>2917</v>
      </c>
      <c r="B1069" s="18" t="s">
        <v>2918</v>
      </c>
      <c r="C1069" s="32">
        <v>68.2</v>
      </c>
      <c r="D1069" s="14"/>
      <c r="E1069" s="8">
        <f t="shared" si="49"/>
        <v>0</v>
      </c>
      <c r="F1069" s="15" t="s">
        <v>2919</v>
      </c>
    </row>
    <row r="1070" spans="1:6" ht="19.5" customHeight="1" x14ac:dyDescent="0.25">
      <c r="A1070" s="11" t="s">
        <v>2920</v>
      </c>
      <c r="B1070" s="18" t="s">
        <v>2921</v>
      </c>
      <c r="C1070" s="32">
        <v>68.2</v>
      </c>
      <c r="D1070" s="14"/>
      <c r="E1070" s="8">
        <f t="shared" si="49"/>
        <v>0</v>
      </c>
      <c r="F1070" s="15" t="s">
        <v>2922</v>
      </c>
    </row>
    <row r="1071" spans="1:6" ht="19.5" customHeight="1" x14ac:dyDescent="0.25">
      <c r="A1071" s="11" t="s">
        <v>2923</v>
      </c>
      <c r="B1071" s="18" t="s">
        <v>2924</v>
      </c>
      <c r="C1071" s="32">
        <v>68.2</v>
      </c>
      <c r="D1071" s="14"/>
      <c r="E1071" s="8">
        <f t="shared" si="49"/>
        <v>0</v>
      </c>
      <c r="F1071" s="15" t="s">
        <v>2925</v>
      </c>
    </row>
    <row r="1072" spans="1:6" ht="19.5" customHeight="1" x14ac:dyDescent="0.25">
      <c r="A1072" s="21"/>
      <c r="B1072" s="140" t="s">
        <v>2926</v>
      </c>
      <c r="C1072" s="95"/>
      <c r="D1072" s="101"/>
      <c r="E1072" s="101"/>
      <c r="F1072" s="23"/>
    </row>
    <row r="1073" spans="1:6" ht="19.5" customHeight="1" x14ac:dyDescent="0.25">
      <c r="A1073" s="11" t="s">
        <v>2927</v>
      </c>
      <c r="B1073" s="18" t="s">
        <v>2928</v>
      </c>
      <c r="C1073" s="32">
        <v>81.400000000000006</v>
      </c>
      <c r="D1073" s="14"/>
      <c r="E1073" s="8">
        <f t="shared" ref="E1073:E1087" si="50">SUM(D1073*C1073)</f>
        <v>0</v>
      </c>
      <c r="F1073" s="15" t="s">
        <v>2929</v>
      </c>
    </row>
    <row r="1074" spans="1:6" ht="19.5" customHeight="1" x14ac:dyDescent="0.25">
      <c r="A1074" s="11" t="s">
        <v>2930</v>
      </c>
      <c r="B1074" s="18" t="s">
        <v>2931</v>
      </c>
      <c r="C1074" s="32">
        <v>81.400000000000006</v>
      </c>
      <c r="D1074" s="14"/>
      <c r="E1074" s="8">
        <f t="shared" si="50"/>
        <v>0</v>
      </c>
      <c r="F1074" s="15" t="s">
        <v>2932</v>
      </c>
    </row>
    <row r="1075" spans="1:6" ht="19.5" customHeight="1" x14ac:dyDescent="0.25">
      <c r="A1075" s="11" t="s">
        <v>2933</v>
      </c>
      <c r="B1075" s="18" t="s">
        <v>2934</v>
      </c>
      <c r="C1075" s="32">
        <v>81.400000000000006</v>
      </c>
      <c r="D1075" s="14"/>
      <c r="E1075" s="8">
        <f t="shared" si="50"/>
        <v>0</v>
      </c>
      <c r="F1075" s="15" t="s">
        <v>2935</v>
      </c>
    </row>
    <row r="1076" spans="1:6" ht="19.5" customHeight="1" x14ac:dyDescent="0.25">
      <c r="A1076" s="11" t="s">
        <v>2936</v>
      </c>
      <c r="B1076" s="18" t="s">
        <v>2937</v>
      </c>
      <c r="C1076" s="32">
        <v>81.400000000000006</v>
      </c>
      <c r="D1076" s="14"/>
      <c r="E1076" s="8">
        <f t="shared" si="50"/>
        <v>0</v>
      </c>
      <c r="F1076" s="15" t="s">
        <v>2938</v>
      </c>
    </row>
    <row r="1077" spans="1:6" ht="19.5" customHeight="1" x14ac:dyDescent="0.25">
      <c r="A1077" s="11" t="s">
        <v>2939</v>
      </c>
      <c r="B1077" s="18" t="s">
        <v>2940</v>
      </c>
      <c r="C1077" s="32">
        <v>81.400000000000006</v>
      </c>
      <c r="D1077" s="14"/>
      <c r="E1077" s="8">
        <f t="shared" si="50"/>
        <v>0</v>
      </c>
      <c r="F1077" s="15" t="s">
        <v>2941</v>
      </c>
    </row>
    <row r="1078" spans="1:6" ht="19.5" customHeight="1" x14ac:dyDescent="0.25">
      <c r="A1078" s="11" t="s">
        <v>2942</v>
      </c>
      <c r="B1078" s="18" t="s">
        <v>2943</v>
      </c>
      <c r="C1078" s="32">
        <v>81.400000000000006</v>
      </c>
      <c r="D1078" s="14"/>
      <c r="E1078" s="8">
        <f t="shared" si="50"/>
        <v>0</v>
      </c>
      <c r="F1078" s="15" t="s">
        <v>2944</v>
      </c>
    </row>
    <row r="1079" spans="1:6" ht="19.5" customHeight="1" x14ac:dyDescent="0.25">
      <c r="A1079" s="11" t="s">
        <v>2945</v>
      </c>
      <c r="B1079" s="18" t="s">
        <v>2946</v>
      </c>
      <c r="C1079" s="32">
        <v>81.400000000000006</v>
      </c>
      <c r="D1079" s="14"/>
      <c r="E1079" s="8">
        <f t="shared" si="50"/>
        <v>0</v>
      </c>
      <c r="F1079" s="15" t="s">
        <v>2947</v>
      </c>
    </row>
    <row r="1080" spans="1:6" ht="19.5" customHeight="1" x14ac:dyDescent="0.25">
      <c r="A1080" s="11" t="s">
        <v>2948</v>
      </c>
      <c r="B1080" s="18" t="s">
        <v>2949</v>
      </c>
      <c r="C1080" s="32">
        <v>81.400000000000006</v>
      </c>
      <c r="D1080" s="14"/>
      <c r="E1080" s="8">
        <f t="shared" si="50"/>
        <v>0</v>
      </c>
      <c r="F1080" s="15" t="s">
        <v>2950</v>
      </c>
    </row>
    <row r="1081" spans="1:6" ht="19.5" customHeight="1" x14ac:dyDescent="0.25">
      <c r="A1081" s="11" t="s">
        <v>2951</v>
      </c>
      <c r="B1081" s="18" t="s">
        <v>2952</v>
      </c>
      <c r="C1081" s="32">
        <v>81.400000000000006</v>
      </c>
      <c r="D1081" s="14"/>
      <c r="E1081" s="8">
        <f t="shared" si="50"/>
        <v>0</v>
      </c>
      <c r="F1081" s="15" t="s">
        <v>2953</v>
      </c>
    </row>
    <row r="1082" spans="1:6" ht="19.5" customHeight="1" x14ac:dyDescent="0.25">
      <c r="A1082" s="11" t="s">
        <v>2954</v>
      </c>
      <c r="B1082" s="18" t="s">
        <v>2955</v>
      </c>
      <c r="C1082" s="32">
        <v>81.400000000000006</v>
      </c>
      <c r="D1082" s="14"/>
      <c r="E1082" s="8">
        <f t="shared" si="50"/>
        <v>0</v>
      </c>
      <c r="F1082" s="15" t="s">
        <v>2956</v>
      </c>
    </row>
    <row r="1083" spans="1:6" ht="19.5" customHeight="1" x14ac:dyDescent="0.25">
      <c r="A1083" s="11" t="s">
        <v>2957</v>
      </c>
      <c r="B1083" s="18" t="s">
        <v>2958</v>
      </c>
      <c r="C1083" s="32">
        <v>81.400000000000006</v>
      </c>
      <c r="D1083" s="14"/>
      <c r="E1083" s="8">
        <f t="shared" si="50"/>
        <v>0</v>
      </c>
      <c r="F1083" s="15" t="s">
        <v>2959</v>
      </c>
    </row>
    <row r="1084" spans="1:6" ht="19.5" customHeight="1" x14ac:dyDescent="0.25">
      <c r="A1084" s="11" t="s">
        <v>2960</v>
      </c>
      <c r="B1084" s="18" t="s">
        <v>2961</v>
      </c>
      <c r="C1084" s="32">
        <v>81.400000000000006</v>
      </c>
      <c r="D1084" s="14"/>
      <c r="E1084" s="8">
        <f t="shared" si="50"/>
        <v>0</v>
      </c>
      <c r="F1084" s="15" t="s">
        <v>2962</v>
      </c>
    </row>
    <row r="1085" spans="1:6" ht="19.5" customHeight="1" x14ac:dyDescent="0.25">
      <c r="A1085" s="11" t="s">
        <v>2963</v>
      </c>
      <c r="B1085" s="18" t="s">
        <v>2964</v>
      </c>
      <c r="C1085" s="32">
        <v>81.400000000000006</v>
      </c>
      <c r="D1085" s="14"/>
      <c r="E1085" s="8">
        <f t="shared" si="50"/>
        <v>0</v>
      </c>
      <c r="F1085" s="15" t="s">
        <v>2965</v>
      </c>
    </row>
    <row r="1086" spans="1:6" ht="19.5" customHeight="1" x14ac:dyDescent="0.25">
      <c r="A1086" s="11" t="s">
        <v>2966</v>
      </c>
      <c r="B1086" s="18" t="s">
        <v>2967</v>
      </c>
      <c r="C1086" s="32">
        <v>81.400000000000006</v>
      </c>
      <c r="D1086" s="14"/>
      <c r="E1086" s="8">
        <f t="shared" si="50"/>
        <v>0</v>
      </c>
      <c r="F1086" s="15" t="s">
        <v>2968</v>
      </c>
    </row>
    <row r="1087" spans="1:6" ht="19.5" customHeight="1" x14ac:dyDescent="0.25">
      <c r="A1087" s="11" t="s">
        <v>2969</v>
      </c>
      <c r="B1087" s="18" t="s">
        <v>2970</v>
      </c>
      <c r="C1087" s="32">
        <v>81.400000000000006</v>
      </c>
      <c r="D1087" s="14"/>
      <c r="E1087" s="8">
        <f t="shared" si="50"/>
        <v>0</v>
      </c>
      <c r="F1087" s="15" t="s">
        <v>2971</v>
      </c>
    </row>
    <row r="1088" spans="1:6" ht="19.5" customHeight="1" x14ac:dyDescent="0.25">
      <c r="A1088" s="21"/>
      <c r="B1088" s="140" t="s">
        <v>2972</v>
      </c>
      <c r="C1088" s="31"/>
      <c r="D1088" s="8"/>
      <c r="E1088" s="8"/>
      <c r="F1088" s="23"/>
    </row>
    <row r="1089" spans="1:6" ht="19.5" customHeight="1" x14ac:dyDescent="0.25">
      <c r="A1089" s="11" t="s">
        <v>2973</v>
      </c>
      <c r="B1089" s="18" t="s">
        <v>2974</v>
      </c>
      <c r="C1089" s="32">
        <v>81.400000000000006</v>
      </c>
      <c r="D1089" s="14"/>
      <c r="E1089" s="8">
        <f t="shared" ref="E1089:E1103" si="51">SUM(D1089*C1089)</f>
        <v>0</v>
      </c>
      <c r="F1089" s="15" t="s">
        <v>2975</v>
      </c>
    </row>
    <row r="1090" spans="1:6" ht="19.5" customHeight="1" x14ac:dyDescent="0.25">
      <c r="A1090" s="11" t="s">
        <v>2976</v>
      </c>
      <c r="B1090" s="18" t="s">
        <v>2977</v>
      </c>
      <c r="C1090" s="32">
        <v>81.400000000000006</v>
      </c>
      <c r="D1090" s="14"/>
      <c r="E1090" s="8">
        <f t="shared" si="51"/>
        <v>0</v>
      </c>
      <c r="F1090" s="15" t="s">
        <v>2978</v>
      </c>
    </row>
    <row r="1091" spans="1:6" ht="19.5" customHeight="1" x14ac:dyDescent="0.25">
      <c r="A1091" s="11" t="s">
        <v>2979</v>
      </c>
      <c r="B1091" s="18" t="s">
        <v>2980</v>
      </c>
      <c r="C1091" s="32">
        <v>81.400000000000006</v>
      </c>
      <c r="D1091" s="14"/>
      <c r="E1091" s="8">
        <f t="shared" si="51"/>
        <v>0</v>
      </c>
      <c r="F1091" s="15" t="s">
        <v>2981</v>
      </c>
    </row>
    <row r="1092" spans="1:6" ht="19.5" customHeight="1" x14ac:dyDescent="0.25">
      <c r="A1092" s="11" t="s">
        <v>2982</v>
      </c>
      <c r="B1092" s="18" t="s">
        <v>2983</v>
      </c>
      <c r="C1092" s="32">
        <v>81.400000000000006</v>
      </c>
      <c r="D1092" s="14"/>
      <c r="E1092" s="8">
        <f t="shared" si="51"/>
        <v>0</v>
      </c>
      <c r="F1092" s="15" t="s">
        <v>2984</v>
      </c>
    </row>
    <row r="1093" spans="1:6" ht="19.5" customHeight="1" x14ac:dyDescent="0.25">
      <c r="A1093" s="11" t="s">
        <v>2985</v>
      </c>
      <c r="B1093" s="18" t="s">
        <v>2986</v>
      </c>
      <c r="C1093" s="32">
        <v>81.400000000000006</v>
      </c>
      <c r="D1093" s="14"/>
      <c r="E1093" s="8">
        <f t="shared" si="51"/>
        <v>0</v>
      </c>
      <c r="F1093" s="15" t="s">
        <v>2987</v>
      </c>
    </row>
    <row r="1094" spans="1:6" ht="19.5" customHeight="1" x14ac:dyDescent="0.25">
      <c r="A1094" s="11" t="s">
        <v>2988</v>
      </c>
      <c r="B1094" s="18" t="s">
        <v>2989</v>
      </c>
      <c r="C1094" s="32">
        <v>81.400000000000006</v>
      </c>
      <c r="D1094" s="14"/>
      <c r="E1094" s="8">
        <f t="shared" si="51"/>
        <v>0</v>
      </c>
      <c r="F1094" s="15" t="s">
        <v>2990</v>
      </c>
    </row>
    <row r="1095" spans="1:6" ht="19.5" customHeight="1" x14ac:dyDescent="0.25">
      <c r="A1095" s="11" t="s">
        <v>2991</v>
      </c>
      <c r="B1095" s="18" t="s">
        <v>2992</v>
      </c>
      <c r="C1095" s="32">
        <v>81.400000000000006</v>
      </c>
      <c r="D1095" s="14"/>
      <c r="E1095" s="8">
        <f t="shared" si="51"/>
        <v>0</v>
      </c>
      <c r="F1095" s="15" t="s">
        <v>2993</v>
      </c>
    </row>
    <row r="1096" spans="1:6" ht="19.5" customHeight="1" x14ac:dyDescent="0.25">
      <c r="A1096" s="11" t="s">
        <v>2994</v>
      </c>
      <c r="B1096" s="18" t="s">
        <v>2995</v>
      </c>
      <c r="C1096" s="32">
        <v>81.400000000000006</v>
      </c>
      <c r="D1096" s="14"/>
      <c r="E1096" s="8">
        <f t="shared" si="51"/>
        <v>0</v>
      </c>
      <c r="F1096" s="15" t="s">
        <v>2996</v>
      </c>
    </row>
    <row r="1097" spans="1:6" ht="19.5" customHeight="1" x14ac:dyDescent="0.25">
      <c r="A1097" s="11" t="s">
        <v>2997</v>
      </c>
      <c r="B1097" s="18" t="s">
        <v>2998</v>
      </c>
      <c r="C1097" s="32">
        <v>81.400000000000006</v>
      </c>
      <c r="D1097" s="14"/>
      <c r="E1097" s="8">
        <f t="shared" si="51"/>
        <v>0</v>
      </c>
      <c r="F1097" s="15" t="s">
        <v>2999</v>
      </c>
    </row>
    <row r="1098" spans="1:6" ht="19.5" customHeight="1" x14ac:dyDescent="0.25">
      <c r="A1098" s="11" t="s">
        <v>3000</v>
      </c>
      <c r="B1098" s="18" t="s">
        <v>3001</v>
      </c>
      <c r="C1098" s="32">
        <v>81.400000000000006</v>
      </c>
      <c r="D1098" s="14"/>
      <c r="E1098" s="8">
        <f t="shared" si="51"/>
        <v>0</v>
      </c>
      <c r="F1098" s="15" t="s">
        <v>3002</v>
      </c>
    </row>
    <row r="1099" spans="1:6" ht="19.5" customHeight="1" x14ac:dyDescent="0.25">
      <c r="A1099" s="11" t="s">
        <v>3003</v>
      </c>
      <c r="B1099" s="18" t="s">
        <v>3004</v>
      </c>
      <c r="C1099" s="32">
        <v>81.400000000000006</v>
      </c>
      <c r="D1099" s="14"/>
      <c r="E1099" s="8">
        <f t="shared" si="51"/>
        <v>0</v>
      </c>
      <c r="F1099" s="15" t="s">
        <v>3005</v>
      </c>
    </row>
    <row r="1100" spans="1:6" ht="19.5" customHeight="1" x14ac:dyDescent="0.25">
      <c r="A1100" s="11" t="s">
        <v>3006</v>
      </c>
      <c r="B1100" s="18" t="s">
        <v>3007</v>
      </c>
      <c r="C1100" s="32">
        <v>81.400000000000006</v>
      </c>
      <c r="D1100" s="14"/>
      <c r="E1100" s="8">
        <f t="shared" si="51"/>
        <v>0</v>
      </c>
      <c r="F1100" s="15" t="s">
        <v>3008</v>
      </c>
    </row>
    <row r="1101" spans="1:6" ht="19.5" customHeight="1" x14ac:dyDescent="0.25">
      <c r="A1101" s="11" t="s">
        <v>3009</v>
      </c>
      <c r="B1101" s="18" t="s">
        <v>3010</v>
      </c>
      <c r="C1101" s="32">
        <v>81.400000000000006</v>
      </c>
      <c r="D1101" s="14"/>
      <c r="E1101" s="8">
        <f t="shared" si="51"/>
        <v>0</v>
      </c>
      <c r="F1101" s="15" t="s">
        <v>3011</v>
      </c>
    </row>
    <row r="1102" spans="1:6" ht="19.5" customHeight="1" x14ac:dyDescent="0.25">
      <c r="A1102" s="11" t="s">
        <v>3012</v>
      </c>
      <c r="B1102" s="18" t="s">
        <v>3013</v>
      </c>
      <c r="C1102" s="32">
        <v>81.400000000000006</v>
      </c>
      <c r="D1102" s="14"/>
      <c r="E1102" s="8">
        <f t="shared" si="51"/>
        <v>0</v>
      </c>
      <c r="F1102" s="15" t="s">
        <v>3014</v>
      </c>
    </row>
    <row r="1103" spans="1:6" ht="19.5" customHeight="1" x14ac:dyDescent="0.25">
      <c r="A1103" s="11" t="s">
        <v>3015</v>
      </c>
      <c r="B1103" s="18" t="s">
        <v>3016</v>
      </c>
      <c r="C1103" s="32">
        <v>81.400000000000006</v>
      </c>
      <c r="D1103" s="14"/>
      <c r="E1103" s="8">
        <f t="shared" si="51"/>
        <v>0</v>
      </c>
      <c r="F1103" s="15" t="s">
        <v>3017</v>
      </c>
    </row>
    <row r="1104" spans="1:6" ht="19.5" customHeight="1" x14ac:dyDescent="0.25">
      <c r="A1104" s="47"/>
      <c r="B1104" s="140" t="s">
        <v>6755</v>
      </c>
      <c r="C1104" s="31"/>
      <c r="D1104" s="8"/>
      <c r="E1104" s="8"/>
      <c r="F1104" s="23"/>
    </row>
    <row r="1105" spans="1:6" ht="19.5" customHeight="1" x14ac:dyDescent="0.25">
      <c r="A1105" s="11" t="s">
        <v>6600</v>
      </c>
      <c r="B1105" s="18" t="s">
        <v>6601</v>
      </c>
      <c r="C1105" s="32">
        <v>77</v>
      </c>
      <c r="D1105" s="14"/>
      <c r="E1105" s="8">
        <f t="shared" ref="E1105:E1135" si="52">SUM(D1105*C1105)</f>
        <v>0</v>
      </c>
      <c r="F1105" s="15" t="s">
        <v>6602</v>
      </c>
    </row>
    <row r="1106" spans="1:6" ht="19.5" customHeight="1" x14ac:dyDescent="0.25">
      <c r="A1106" s="11" t="s">
        <v>6603</v>
      </c>
      <c r="B1106" s="18" t="s">
        <v>6604</v>
      </c>
      <c r="C1106" s="32">
        <v>77</v>
      </c>
      <c r="D1106" s="14"/>
      <c r="E1106" s="8">
        <f t="shared" si="52"/>
        <v>0</v>
      </c>
      <c r="F1106" s="15" t="s">
        <v>6605</v>
      </c>
    </row>
    <row r="1107" spans="1:6" ht="19.5" customHeight="1" x14ac:dyDescent="0.25">
      <c r="A1107" s="11" t="s">
        <v>6606</v>
      </c>
      <c r="B1107" s="18" t="s">
        <v>6607</v>
      </c>
      <c r="C1107" s="32">
        <v>77</v>
      </c>
      <c r="D1107" s="14"/>
      <c r="E1107" s="8">
        <f t="shared" si="52"/>
        <v>0</v>
      </c>
      <c r="F1107" s="15" t="s">
        <v>6608</v>
      </c>
    </row>
    <row r="1108" spans="1:6" ht="19.5" customHeight="1" x14ac:dyDescent="0.25">
      <c r="A1108" s="11" t="s">
        <v>6609</v>
      </c>
      <c r="B1108" s="18" t="s">
        <v>6610</v>
      </c>
      <c r="C1108" s="32">
        <v>77</v>
      </c>
      <c r="D1108" s="14"/>
      <c r="E1108" s="8">
        <f t="shared" si="52"/>
        <v>0</v>
      </c>
      <c r="F1108" s="15" t="s">
        <v>6611</v>
      </c>
    </row>
    <row r="1109" spans="1:6" ht="19.5" customHeight="1" x14ac:dyDescent="0.25">
      <c r="A1109" s="11" t="s">
        <v>6612</v>
      </c>
      <c r="B1109" s="18" t="s">
        <v>6613</v>
      </c>
      <c r="C1109" s="32">
        <v>77</v>
      </c>
      <c r="D1109" s="14"/>
      <c r="E1109" s="8">
        <f t="shared" si="52"/>
        <v>0</v>
      </c>
      <c r="F1109" s="15" t="s">
        <v>6614</v>
      </c>
    </row>
    <row r="1110" spans="1:6" ht="19.5" customHeight="1" x14ac:dyDescent="0.25">
      <c r="A1110" s="11" t="s">
        <v>6615</v>
      </c>
      <c r="B1110" s="18" t="s">
        <v>6616</v>
      </c>
      <c r="C1110" s="32">
        <v>77</v>
      </c>
      <c r="D1110" s="14"/>
      <c r="E1110" s="8">
        <f t="shared" si="52"/>
        <v>0</v>
      </c>
      <c r="F1110" s="15" t="s">
        <v>6617</v>
      </c>
    </row>
    <row r="1111" spans="1:6" ht="19.5" customHeight="1" x14ac:dyDescent="0.25">
      <c r="A1111" s="11" t="s">
        <v>6618</v>
      </c>
      <c r="B1111" s="18" t="s">
        <v>6619</v>
      </c>
      <c r="C1111" s="32">
        <v>77</v>
      </c>
      <c r="D1111" s="14"/>
      <c r="E1111" s="8">
        <f>SUM(D1111*C1111)</f>
        <v>0</v>
      </c>
      <c r="F1111" s="15" t="s">
        <v>6620</v>
      </c>
    </row>
    <row r="1112" spans="1:6" ht="19.5" customHeight="1" x14ac:dyDescent="0.25">
      <c r="A1112" s="11" t="s">
        <v>6621</v>
      </c>
      <c r="B1112" s="18" t="s">
        <v>6622</v>
      </c>
      <c r="C1112" s="32">
        <v>77</v>
      </c>
      <c r="D1112" s="14"/>
      <c r="E1112" s="8">
        <f>SUM(D1112*C1112)</f>
        <v>0</v>
      </c>
      <c r="F1112" s="15" t="s">
        <v>6623</v>
      </c>
    </row>
    <row r="1113" spans="1:6" ht="19.5" customHeight="1" x14ac:dyDescent="0.25">
      <c r="A1113" s="11" t="s">
        <v>6624</v>
      </c>
      <c r="B1113" s="18" t="s">
        <v>6625</v>
      </c>
      <c r="C1113" s="32">
        <v>77</v>
      </c>
      <c r="D1113" s="14"/>
      <c r="E1113" s="8">
        <f>SUM(D1113*C1113)</f>
        <v>0</v>
      </c>
      <c r="F1113" s="15" t="s">
        <v>6626</v>
      </c>
    </row>
    <row r="1114" spans="1:6" ht="19.5" customHeight="1" x14ac:dyDescent="0.25">
      <c r="A1114" s="11" t="s">
        <v>6627</v>
      </c>
      <c r="B1114" s="18" t="s">
        <v>6628</v>
      </c>
      <c r="C1114" s="32">
        <v>77</v>
      </c>
      <c r="D1114" s="14"/>
      <c r="E1114" s="8">
        <f>SUM(D1114*C1114)</f>
        <v>0</v>
      </c>
      <c r="F1114" s="15" t="s">
        <v>6629</v>
      </c>
    </row>
    <row r="1115" spans="1:6" ht="19.5" customHeight="1" x14ac:dyDescent="0.25">
      <c r="A1115" s="11" t="s">
        <v>6630</v>
      </c>
      <c r="B1115" s="18" t="s">
        <v>6631</v>
      </c>
      <c r="C1115" s="32">
        <v>77</v>
      </c>
      <c r="D1115" s="14"/>
      <c r="E1115" s="8">
        <f>SUM(D1115*C1115)</f>
        <v>0</v>
      </c>
      <c r="F1115" s="15" t="s">
        <v>6632</v>
      </c>
    </row>
    <row r="1116" spans="1:6" ht="19.5" customHeight="1" x14ac:dyDescent="0.25">
      <c r="A1116" s="11" t="s">
        <v>6633</v>
      </c>
      <c r="B1116" s="149" t="s">
        <v>6634</v>
      </c>
      <c r="C1116" s="32">
        <v>81.400000000000006</v>
      </c>
      <c r="D1116" s="14"/>
      <c r="E1116" s="8">
        <f t="shared" si="52"/>
        <v>0</v>
      </c>
      <c r="F1116" s="15" t="s">
        <v>6635</v>
      </c>
    </row>
    <row r="1117" spans="1:6" ht="19.5" customHeight="1" x14ac:dyDescent="0.25">
      <c r="A1117" s="11" t="s">
        <v>6636</v>
      </c>
      <c r="B1117" s="149" t="s">
        <v>6637</v>
      </c>
      <c r="C1117" s="32">
        <v>81.400000000000006</v>
      </c>
      <c r="D1117" s="14"/>
      <c r="E1117" s="8">
        <f t="shared" si="52"/>
        <v>0</v>
      </c>
      <c r="F1117" s="15" t="s">
        <v>6602</v>
      </c>
    </row>
    <row r="1118" spans="1:6" ht="19.5" customHeight="1" x14ac:dyDescent="0.25">
      <c r="A1118" s="11" t="s">
        <v>6638</v>
      </c>
      <c r="B1118" s="149" t="s">
        <v>6639</v>
      </c>
      <c r="C1118" s="32">
        <v>81.400000000000006</v>
      </c>
      <c r="D1118" s="14"/>
      <c r="E1118" s="8">
        <f t="shared" si="52"/>
        <v>0</v>
      </c>
      <c r="F1118" s="15" t="s">
        <v>6640</v>
      </c>
    </row>
    <row r="1119" spans="1:6" ht="19.5" customHeight="1" x14ac:dyDescent="0.25">
      <c r="A1119" s="11" t="s">
        <v>6641</v>
      </c>
      <c r="B1119" s="149" t="s">
        <v>6642</v>
      </c>
      <c r="C1119" s="32">
        <v>81.400000000000006</v>
      </c>
      <c r="D1119" s="14"/>
      <c r="E1119" s="8">
        <f t="shared" si="52"/>
        <v>0</v>
      </c>
      <c r="F1119" s="15" t="s">
        <v>6643</v>
      </c>
    </row>
    <row r="1120" spans="1:6" ht="19.5" customHeight="1" x14ac:dyDescent="0.25">
      <c r="A1120" s="11" t="s">
        <v>6644</v>
      </c>
      <c r="B1120" s="149" t="s">
        <v>6645</v>
      </c>
      <c r="C1120" s="32">
        <v>81.400000000000006</v>
      </c>
      <c r="D1120" s="14"/>
      <c r="E1120" s="8">
        <f t="shared" si="52"/>
        <v>0</v>
      </c>
      <c r="F1120" s="15" t="s">
        <v>6646</v>
      </c>
    </row>
    <row r="1121" spans="1:6" ht="19.5" customHeight="1" x14ac:dyDescent="0.25">
      <c r="A1121" s="11" t="s">
        <v>6647</v>
      </c>
      <c r="B1121" s="149" t="s">
        <v>6648</v>
      </c>
      <c r="C1121" s="32">
        <v>81.400000000000006</v>
      </c>
      <c r="D1121" s="14"/>
      <c r="E1121" s="8">
        <f t="shared" si="52"/>
        <v>0</v>
      </c>
      <c r="F1121" s="15" t="s">
        <v>6649</v>
      </c>
    </row>
    <row r="1122" spans="1:6" ht="19.5" customHeight="1" x14ac:dyDescent="0.25">
      <c r="A1122" s="11" t="s">
        <v>6650</v>
      </c>
      <c r="B1122" s="149" t="s">
        <v>6651</v>
      </c>
      <c r="C1122" s="32">
        <v>81.400000000000006</v>
      </c>
      <c r="D1122" s="14"/>
      <c r="E1122" s="8">
        <f t="shared" si="52"/>
        <v>0</v>
      </c>
      <c r="F1122" s="15" t="s">
        <v>6652</v>
      </c>
    </row>
    <row r="1123" spans="1:6" ht="19.5" customHeight="1" x14ac:dyDescent="0.25">
      <c r="A1123" s="11" t="s">
        <v>6653</v>
      </c>
      <c r="B1123" s="149" t="s">
        <v>6654</v>
      </c>
      <c r="C1123" s="32">
        <v>81.400000000000006</v>
      </c>
      <c r="D1123" s="14"/>
      <c r="E1123" s="8">
        <f t="shared" si="52"/>
        <v>0</v>
      </c>
      <c r="F1123" s="15" t="s">
        <v>6605</v>
      </c>
    </row>
    <row r="1124" spans="1:6" ht="19.5" customHeight="1" x14ac:dyDescent="0.25">
      <c r="A1124" s="11" t="s">
        <v>6655</v>
      </c>
      <c r="B1124" s="149" t="s">
        <v>6656</v>
      </c>
      <c r="C1124" s="32">
        <v>81.400000000000006</v>
      </c>
      <c r="D1124" s="14"/>
      <c r="E1124" s="8">
        <f t="shared" si="52"/>
        <v>0</v>
      </c>
      <c r="F1124" s="15" t="s">
        <v>6608</v>
      </c>
    </row>
    <row r="1125" spans="1:6" ht="19.5" customHeight="1" x14ac:dyDescent="0.25">
      <c r="A1125" s="11" t="s">
        <v>6657</v>
      </c>
      <c r="B1125" s="149" t="s">
        <v>6658</v>
      </c>
      <c r="C1125" s="32">
        <v>81.400000000000006</v>
      </c>
      <c r="D1125" s="14"/>
      <c r="E1125" s="8">
        <f t="shared" si="52"/>
        <v>0</v>
      </c>
      <c r="F1125" s="15" t="s">
        <v>6611</v>
      </c>
    </row>
    <row r="1126" spans="1:6" ht="19.5" customHeight="1" x14ac:dyDescent="0.25">
      <c r="A1126" s="11" t="s">
        <v>6659</v>
      </c>
      <c r="B1126" s="149" t="s">
        <v>6660</v>
      </c>
      <c r="C1126" s="32">
        <v>81.400000000000006</v>
      </c>
      <c r="D1126" s="14"/>
      <c r="E1126" s="8">
        <f t="shared" si="52"/>
        <v>0</v>
      </c>
      <c r="F1126" s="15" t="s">
        <v>6614</v>
      </c>
    </row>
    <row r="1127" spans="1:6" ht="19.5" customHeight="1" x14ac:dyDescent="0.25">
      <c r="A1127" s="11" t="s">
        <v>6661</v>
      </c>
      <c r="B1127" s="149" t="s">
        <v>6662</v>
      </c>
      <c r="C1127" s="32">
        <v>81.400000000000006</v>
      </c>
      <c r="D1127" s="14"/>
      <c r="E1127" s="8">
        <f t="shared" si="52"/>
        <v>0</v>
      </c>
      <c r="F1127" s="15" t="s">
        <v>6617</v>
      </c>
    </row>
    <row r="1128" spans="1:6" ht="19.5" customHeight="1" x14ac:dyDescent="0.25">
      <c r="A1128" s="11" t="s">
        <v>6663</v>
      </c>
      <c r="B1128" s="149" t="s">
        <v>6664</v>
      </c>
      <c r="C1128" s="32">
        <v>81.400000000000006</v>
      </c>
      <c r="D1128" s="14"/>
      <c r="E1128" s="8">
        <f t="shared" si="52"/>
        <v>0</v>
      </c>
      <c r="F1128" s="15" t="s">
        <v>6665</v>
      </c>
    </row>
    <row r="1129" spans="1:6" ht="19.5" customHeight="1" x14ac:dyDescent="0.25">
      <c r="A1129" s="11" t="s">
        <v>6666</v>
      </c>
      <c r="B1129" s="149" t="s">
        <v>6667</v>
      </c>
      <c r="C1129" s="32">
        <v>81.400000000000006</v>
      </c>
      <c r="D1129" s="14"/>
      <c r="E1129" s="8">
        <f t="shared" si="52"/>
        <v>0</v>
      </c>
      <c r="F1129" s="15" t="s">
        <v>6668</v>
      </c>
    </row>
    <row r="1130" spans="1:6" ht="19.5" customHeight="1" x14ac:dyDescent="0.25">
      <c r="A1130" s="11" t="s">
        <v>6669</v>
      </c>
      <c r="B1130" s="149" t="s">
        <v>6670</v>
      </c>
      <c r="C1130" s="32">
        <v>81.400000000000006</v>
      </c>
      <c r="D1130" s="14"/>
      <c r="E1130" s="8">
        <f t="shared" si="52"/>
        <v>0</v>
      </c>
      <c r="F1130" s="15" t="s">
        <v>6620</v>
      </c>
    </row>
    <row r="1131" spans="1:6" ht="19.5" customHeight="1" x14ac:dyDescent="0.25">
      <c r="A1131" s="11" t="s">
        <v>6671</v>
      </c>
      <c r="B1131" s="149" t="s">
        <v>6672</v>
      </c>
      <c r="C1131" s="32">
        <v>81.400000000000006</v>
      </c>
      <c r="D1131" s="14"/>
      <c r="E1131" s="8">
        <f t="shared" si="52"/>
        <v>0</v>
      </c>
      <c r="F1131" s="15" t="s">
        <v>6623</v>
      </c>
    </row>
    <row r="1132" spans="1:6" ht="19.5" customHeight="1" x14ac:dyDescent="0.25">
      <c r="A1132" s="11" t="s">
        <v>6673</v>
      </c>
      <c r="B1132" s="149" t="s">
        <v>6674</v>
      </c>
      <c r="C1132" s="32">
        <v>81.400000000000006</v>
      </c>
      <c r="D1132" s="14"/>
      <c r="E1132" s="8">
        <f t="shared" si="52"/>
        <v>0</v>
      </c>
      <c r="F1132" s="15" t="s">
        <v>6626</v>
      </c>
    </row>
    <row r="1133" spans="1:6" ht="19.5" customHeight="1" x14ac:dyDescent="0.25">
      <c r="A1133" s="11" t="s">
        <v>6675</v>
      </c>
      <c r="B1133" s="149" t="s">
        <v>6676</v>
      </c>
      <c r="C1133" s="32">
        <v>81.400000000000006</v>
      </c>
      <c r="D1133" s="14"/>
      <c r="E1133" s="8">
        <f t="shared" si="52"/>
        <v>0</v>
      </c>
      <c r="F1133" s="15" t="s">
        <v>6629</v>
      </c>
    </row>
    <row r="1134" spans="1:6" ht="19.5" customHeight="1" x14ac:dyDescent="0.25">
      <c r="A1134" s="11" t="s">
        <v>6677</v>
      </c>
      <c r="B1134" s="149" t="s">
        <v>6678</v>
      </c>
      <c r="C1134" s="32">
        <v>81.400000000000006</v>
      </c>
      <c r="D1134" s="14"/>
      <c r="E1134" s="8">
        <f t="shared" si="52"/>
        <v>0</v>
      </c>
      <c r="F1134" s="15" t="s">
        <v>6632</v>
      </c>
    </row>
    <row r="1135" spans="1:6" ht="19.5" customHeight="1" x14ac:dyDescent="0.25">
      <c r="A1135" s="11" t="s">
        <v>6679</v>
      </c>
      <c r="B1135" s="149" t="s">
        <v>6680</v>
      </c>
      <c r="C1135" s="32">
        <v>81.400000000000006</v>
      </c>
      <c r="D1135" s="14"/>
      <c r="E1135" s="8">
        <f t="shared" si="52"/>
        <v>0</v>
      </c>
      <c r="F1135" s="15" t="s">
        <v>6681</v>
      </c>
    </row>
    <row r="1136" spans="1:6" ht="19.5" customHeight="1" x14ac:dyDescent="0.25">
      <c r="A1136" s="100"/>
      <c r="B1136" s="140" t="s">
        <v>6682</v>
      </c>
      <c r="C1136" s="31"/>
      <c r="D1136" s="8"/>
      <c r="E1136" s="8"/>
      <c r="F1136" s="23"/>
    </row>
    <row r="1137" spans="1:6" ht="19.5" customHeight="1" x14ac:dyDescent="0.25">
      <c r="A1137" s="11" t="s">
        <v>6683</v>
      </c>
      <c r="B1137" s="18" t="s">
        <v>6684</v>
      </c>
      <c r="C1137" s="32">
        <v>54</v>
      </c>
      <c r="D1137" s="14"/>
      <c r="E1137" s="8">
        <f t="shared" ref="E1137:E1160" si="53">SUM(D1137*C1137)</f>
        <v>0</v>
      </c>
      <c r="F1137" s="15" t="s">
        <v>6685</v>
      </c>
    </row>
    <row r="1138" spans="1:6" ht="19.5" customHeight="1" x14ac:dyDescent="0.25">
      <c r="A1138" s="11" t="s">
        <v>6686</v>
      </c>
      <c r="B1138" s="18" t="s">
        <v>6687</v>
      </c>
      <c r="C1138" s="32">
        <v>54</v>
      </c>
      <c r="D1138" s="14"/>
      <c r="E1138" s="8">
        <f t="shared" si="53"/>
        <v>0</v>
      </c>
      <c r="F1138" s="15" t="s">
        <v>6688</v>
      </c>
    </row>
    <row r="1139" spans="1:6" ht="19.5" customHeight="1" x14ac:dyDescent="0.25">
      <c r="A1139" s="11" t="s">
        <v>6689</v>
      </c>
      <c r="B1139" s="18" t="s">
        <v>6690</v>
      </c>
      <c r="C1139" s="32">
        <v>54</v>
      </c>
      <c r="D1139" s="14"/>
      <c r="E1139" s="8">
        <f t="shared" si="53"/>
        <v>0</v>
      </c>
      <c r="F1139" s="15" t="s">
        <v>6691</v>
      </c>
    </row>
    <row r="1140" spans="1:6" ht="19.5" customHeight="1" x14ac:dyDescent="0.25">
      <c r="A1140" s="11" t="s">
        <v>6692</v>
      </c>
      <c r="B1140" s="18" t="s">
        <v>6693</v>
      </c>
      <c r="C1140" s="32">
        <v>54</v>
      </c>
      <c r="D1140" s="14"/>
      <c r="E1140" s="8">
        <f t="shared" si="53"/>
        <v>0</v>
      </c>
      <c r="F1140" s="15" t="s">
        <v>6694</v>
      </c>
    </row>
    <row r="1141" spans="1:6" ht="19.5" customHeight="1" x14ac:dyDescent="0.25">
      <c r="A1141" s="11" t="s">
        <v>6695</v>
      </c>
      <c r="B1141" s="18" t="s">
        <v>6696</v>
      </c>
      <c r="C1141" s="32">
        <v>54</v>
      </c>
      <c r="D1141" s="14"/>
      <c r="E1141" s="8">
        <f t="shared" si="53"/>
        <v>0</v>
      </c>
      <c r="F1141" s="15" t="s">
        <v>6697</v>
      </c>
    </row>
    <row r="1142" spans="1:6" ht="19.5" customHeight="1" x14ac:dyDescent="0.25">
      <c r="A1142" s="11" t="s">
        <v>6698</v>
      </c>
      <c r="B1142" s="18" t="s">
        <v>6699</v>
      </c>
      <c r="C1142" s="32">
        <v>54</v>
      </c>
      <c r="D1142" s="14"/>
      <c r="E1142" s="8">
        <f t="shared" si="53"/>
        <v>0</v>
      </c>
      <c r="F1142" s="15" t="s">
        <v>6700</v>
      </c>
    </row>
    <row r="1143" spans="1:6" ht="19.5" customHeight="1" x14ac:dyDescent="0.25">
      <c r="A1143" s="11" t="s">
        <v>6701</v>
      </c>
      <c r="B1143" s="18" t="s">
        <v>6702</v>
      </c>
      <c r="C1143" s="32">
        <v>54</v>
      </c>
      <c r="D1143" s="14"/>
      <c r="E1143" s="8">
        <f t="shared" si="53"/>
        <v>0</v>
      </c>
      <c r="F1143" s="15" t="s">
        <v>6703</v>
      </c>
    </row>
    <row r="1144" spans="1:6" ht="19.5" customHeight="1" x14ac:dyDescent="0.25">
      <c r="A1144" s="11" t="s">
        <v>6704</v>
      </c>
      <c r="B1144" s="18" t="s">
        <v>6705</v>
      </c>
      <c r="C1144" s="32">
        <v>54</v>
      </c>
      <c r="D1144" s="14"/>
      <c r="E1144" s="8">
        <f t="shared" si="53"/>
        <v>0</v>
      </c>
      <c r="F1144" s="15" t="s">
        <v>6706</v>
      </c>
    </row>
    <row r="1145" spans="1:6" ht="19.5" customHeight="1" x14ac:dyDescent="0.25">
      <c r="A1145" s="11" t="s">
        <v>6707</v>
      </c>
      <c r="B1145" s="18" t="s">
        <v>6708</v>
      </c>
      <c r="C1145" s="32">
        <v>54</v>
      </c>
      <c r="D1145" s="14"/>
      <c r="E1145" s="8">
        <f t="shared" si="53"/>
        <v>0</v>
      </c>
      <c r="F1145" s="15" t="s">
        <v>6709</v>
      </c>
    </row>
    <row r="1146" spans="1:6" ht="19.5" customHeight="1" x14ac:dyDescent="0.25">
      <c r="A1146" s="11" t="s">
        <v>6710</v>
      </c>
      <c r="B1146" s="18" t="s">
        <v>6711</v>
      </c>
      <c r="C1146" s="32">
        <v>54</v>
      </c>
      <c r="D1146" s="14"/>
      <c r="E1146" s="8">
        <f t="shared" si="53"/>
        <v>0</v>
      </c>
      <c r="F1146" s="15" t="s">
        <v>6712</v>
      </c>
    </row>
    <row r="1147" spans="1:6" ht="19.5" customHeight="1" x14ac:dyDescent="0.25">
      <c r="A1147" s="11" t="s">
        <v>6713</v>
      </c>
      <c r="B1147" s="18" t="s">
        <v>6714</v>
      </c>
      <c r="C1147" s="32">
        <v>54</v>
      </c>
      <c r="D1147" s="14"/>
      <c r="E1147" s="8">
        <f t="shared" si="53"/>
        <v>0</v>
      </c>
      <c r="F1147" s="15" t="s">
        <v>6715</v>
      </c>
    </row>
    <row r="1148" spans="1:6" ht="19.5" customHeight="1" x14ac:dyDescent="0.25">
      <c r="A1148" s="11" t="s">
        <v>6716</v>
      </c>
      <c r="B1148" s="18" t="s">
        <v>6717</v>
      </c>
      <c r="C1148" s="32">
        <v>54</v>
      </c>
      <c r="D1148" s="14"/>
      <c r="E1148" s="8">
        <f t="shared" si="53"/>
        <v>0</v>
      </c>
      <c r="F1148" s="15" t="s">
        <v>6718</v>
      </c>
    </row>
    <row r="1149" spans="1:6" ht="19.5" customHeight="1" x14ac:dyDescent="0.25">
      <c r="A1149" s="11" t="s">
        <v>6719</v>
      </c>
      <c r="B1149" s="18" t="s">
        <v>6720</v>
      </c>
      <c r="C1149" s="32">
        <v>54</v>
      </c>
      <c r="D1149" s="14"/>
      <c r="E1149" s="8">
        <f t="shared" si="53"/>
        <v>0</v>
      </c>
      <c r="F1149" s="15" t="s">
        <v>6721</v>
      </c>
    </row>
    <row r="1150" spans="1:6" ht="19.5" customHeight="1" x14ac:dyDescent="0.25">
      <c r="A1150" s="11" t="s">
        <v>6722</v>
      </c>
      <c r="B1150" s="18" t="s">
        <v>6723</v>
      </c>
      <c r="C1150" s="32">
        <v>54</v>
      </c>
      <c r="D1150" s="14"/>
      <c r="E1150" s="8">
        <f t="shared" si="53"/>
        <v>0</v>
      </c>
      <c r="F1150" s="15" t="s">
        <v>6724</v>
      </c>
    </row>
    <row r="1151" spans="1:6" ht="19.5" customHeight="1" x14ac:dyDescent="0.25">
      <c r="A1151" s="11" t="s">
        <v>6725</v>
      </c>
      <c r="B1151" s="18" t="s">
        <v>6726</v>
      </c>
      <c r="C1151" s="32">
        <v>54</v>
      </c>
      <c r="D1151" s="14"/>
      <c r="E1151" s="8">
        <f t="shared" si="53"/>
        <v>0</v>
      </c>
      <c r="F1151" s="15" t="s">
        <v>6727</v>
      </c>
    </row>
    <row r="1152" spans="1:6" ht="19.5" customHeight="1" x14ac:dyDescent="0.25">
      <c r="A1152" s="11" t="s">
        <v>6728</v>
      </c>
      <c r="B1152" s="18" t="s">
        <v>6729</v>
      </c>
      <c r="C1152" s="32">
        <v>54</v>
      </c>
      <c r="D1152" s="14"/>
      <c r="E1152" s="8">
        <f t="shared" si="53"/>
        <v>0</v>
      </c>
      <c r="F1152" s="15" t="s">
        <v>6730</v>
      </c>
    </row>
    <row r="1153" spans="1:6" ht="19.5" customHeight="1" x14ac:dyDescent="0.25">
      <c r="A1153" s="11" t="s">
        <v>6731</v>
      </c>
      <c r="B1153" s="18" t="s">
        <v>6732</v>
      </c>
      <c r="C1153" s="32">
        <v>54</v>
      </c>
      <c r="D1153" s="14"/>
      <c r="E1153" s="8">
        <f t="shared" si="53"/>
        <v>0</v>
      </c>
      <c r="F1153" s="15" t="s">
        <v>6733</v>
      </c>
    </row>
    <row r="1154" spans="1:6" ht="19.5" customHeight="1" x14ac:dyDescent="0.25">
      <c r="A1154" s="11" t="s">
        <v>6734</v>
      </c>
      <c r="B1154" s="18" t="s">
        <v>6735</v>
      </c>
      <c r="C1154" s="32">
        <v>54</v>
      </c>
      <c r="D1154" s="14"/>
      <c r="E1154" s="8">
        <f t="shared" si="53"/>
        <v>0</v>
      </c>
      <c r="F1154" s="15" t="s">
        <v>6736</v>
      </c>
    </row>
    <row r="1155" spans="1:6" ht="19.5" customHeight="1" x14ac:dyDescent="0.25">
      <c r="A1155" s="11" t="s">
        <v>6737</v>
      </c>
      <c r="B1155" s="18" t="s">
        <v>6738</v>
      </c>
      <c r="C1155" s="32">
        <v>54</v>
      </c>
      <c r="D1155" s="14"/>
      <c r="E1155" s="8">
        <f t="shared" si="53"/>
        <v>0</v>
      </c>
      <c r="F1155" s="15" t="s">
        <v>6739</v>
      </c>
    </row>
    <row r="1156" spans="1:6" ht="19.5" customHeight="1" x14ac:dyDescent="0.25">
      <c r="A1156" s="11" t="s">
        <v>6740</v>
      </c>
      <c r="B1156" s="18" t="s">
        <v>6741</v>
      </c>
      <c r="C1156" s="32">
        <v>54</v>
      </c>
      <c r="D1156" s="14"/>
      <c r="E1156" s="8">
        <f t="shared" si="53"/>
        <v>0</v>
      </c>
      <c r="F1156" s="15" t="s">
        <v>6742</v>
      </c>
    </row>
    <row r="1157" spans="1:6" ht="19.5" customHeight="1" x14ac:dyDescent="0.25">
      <c r="A1157" s="11" t="s">
        <v>6743</v>
      </c>
      <c r="B1157" s="18" t="s">
        <v>6744</v>
      </c>
      <c r="C1157" s="32">
        <v>54</v>
      </c>
      <c r="D1157" s="14"/>
      <c r="E1157" s="8">
        <f t="shared" si="53"/>
        <v>0</v>
      </c>
      <c r="F1157" s="15" t="s">
        <v>6745</v>
      </c>
    </row>
    <row r="1158" spans="1:6" ht="19.5" customHeight="1" x14ac:dyDescent="0.25">
      <c r="A1158" s="11" t="s">
        <v>6746</v>
      </c>
      <c r="B1158" s="18" t="s">
        <v>6747</v>
      </c>
      <c r="C1158" s="32">
        <v>54</v>
      </c>
      <c r="D1158" s="14"/>
      <c r="E1158" s="8">
        <f t="shared" si="53"/>
        <v>0</v>
      </c>
      <c r="F1158" s="15" t="s">
        <v>6748</v>
      </c>
    </row>
    <row r="1159" spans="1:6" ht="19.5" customHeight="1" x14ac:dyDescent="0.25">
      <c r="A1159" s="11" t="s">
        <v>6749</v>
      </c>
      <c r="B1159" s="18" t="s">
        <v>6750</v>
      </c>
      <c r="C1159" s="32">
        <v>54</v>
      </c>
      <c r="D1159" s="14"/>
      <c r="E1159" s="8">
        <f t="shared" si="53"/>
        <v>0</v>
      </c>
      <c r="F1159" s="15" t="s">
        <v>6751</v>
      </c>
    </row>
    <row r="1160" spans="1:6" ht="19.5" customHeight="1" x14ac:dyDescent="0.25">
      <c r="A1160" s="11" t="s">
        <v>6752</v>
      </c>
      <c r="B1160" s="18" t="s">
        <v>6753</v>
      </c>
      <c r="C1160" s="32">
        <v>54</v>
      </c>
      <c r="D1160" s="14"/>
      <c r="E1160" s="8">
        <f t="shared" si="53"/>
        <v>0</v>
      </c>
      <c r="F1160" s="15" t="s">
        <v>6754</v>
      </c>
    </row>
    <row r="1161" spans="1:6" ht="19.5" customHeight="1" x14ac:dyDescent="0.25">
      <c r="A1161" s="21"/>
      <c r="B1161" s="140" t="s">
        <v>3018</v>
      </c>
      <c r="C1161" s="22"/>
      <c r="D1161" s="8"/>
      <c r="E1161" s="8"/>
      <c r="F1161" s="23"/>
    </row>
    <row r="1162" spans="1:6" ht="19.5" customHeight="1" x14ac:dyDescent="0.25">
      <c r="A1162" s="11" t="s">
        <v>9978</v>
      </c>
      <c r="B1162" s="88" t="s">
        <v>3019</v>
      </c>
      <c r="C1162" s="106">
        <v>25.3</v>
      </c>
      <c r="D1162" s="90"/>
      <c r="E1162" s="90">
        <f t="shared" ref="E1162:E1187" si="54">SUM(D1162*C1162)</f>
        <v>0</v>
      </c>
      <c r="F1162" s="91"/>
    </row>
    <row r="1163" spans="1:6" ht="19.5" customHeight="1" x14ac:dyDescent="0.25">
      <c r="A1163" s="11" t="s">
        <v>3020</v>
      </c>
      <c r="B1163" s="74" t="s">
        <v>3021</v>
      </c>
      <c r="C1163" s="13">
        <v>25.3</v>
      </c>
      <c r="D1163" s="14"/>
      <c r="E1163" s="8">
        <f t="shared" si="54"/>
        <v>0</v>
      </c>
      <c r="F1163" s="15" t="s">
        <v>3022</v>
      </c>
    </row>
    <row r="1164" spans="1:6" ht="19.5" customHeight="1" x14ac:dyDescent="0.25">
      <c r="A1164" s="11" t="s">
        <v>3023</v>
      </c>
      <c r="B1164" s="74" t="s">
        <v>3024</v>
      </c>
      <c r="C1164" s="13">
        <v>25.3</v>
      </c>
      <c r="D1164" s="14"/>
      <c r="E1164" s="8">
        <f t="shared" si="54"/>
        <v>0</v>
      </c>
      <c r="F1164" s="15" t="s">
        <v>3025</v>
      </c>
    </row>
    <row r="1165" spans="1:6" ht="19.5" customHeight="1" x14ac:dyDescent="0.25">
      <c r="A1165" s="11" t="s">
        <v>3026</v>
      </c>
      <c r="B1165" s="74" t="s">
        <v>3027</v>
      </c>
      <c r="C1165" s="13">
        <v>25.3</v>
      </c>
      <c r="D1165" s="14"/>
      <c r="E1165" s="8">
        <f t="shared" si="54"/>
        <v>0</v>
      </c>
      <c r="F1165" s="15" t="s">
        <v>3028</v>
      </c>
    </row>
    <row r="1166" spans="1:6" ht="19.5" customHeight="1" x14ac:dyDescent="0.25">
      <c r="A1166" s="11" t="s">
        <v>3029</v>
      </c>
      <c r="B1166" s="74" t="s">
        <v>3030</v>
      </c>
      <c r="C1166" s="13">
        <v>25.3</v>
      </c>
      <c r="D1166" s="14"/>
      <c r="E1166" s="8">
        <f t="shared" si="54"/>
        <v>0</v>
      </c>
      <c r="F1166" s="15" t="s">
        <v>3031</v>
      </c>
    </row>
    <row r="1167" spans="1:6" ht="19.5" customHeight="1" x14ac:dyDescent="0.25">
      <c r="A1167" s="11" t="s">
        <v>3032</v>
      </c>
      <c r="B1167" s="74" t="s">
        <v>3033</v>
      </c>
      <c r="C1167" s="13">
        <v>25.3</v>
      </c>
      <c r="D1167" s="14"/>
      <c r="E1167" s="8">
        <f t="shared" si="54"/>
        <v>0</v>
      </c>
      <c r="F1167" s="15" t="s">
        <v>3034</v>
      </c>
    </row>
    <row r="1168" spans="1:6" ht="19.5" customHeight="1" x14ac:dyDescent="0.25">
      <c r="A1168" s="11" t="s">
        <v>3035</v>
      </c>
      <c r="B1168" s="74" t="s">
        <v>3036</v>
      </c>
      <c r="C1168" s="13">
        <v>25.3</v>
      </c>
      <c r="D1168" s="14"/>
      <c r="E1168" s="8">
        <f t="shared" si="54"/>
        <v>0</v>
      </c>
      <c r="F1168" s="15" t="s">
        <v>3037</v>
      </c>
    </row>
    <row r="1169" spans="1:6" ht="19.5" customHeight="1" x14ac:dyDescent="0.25">
      <c r="A1169" s="11" t="s">
        <v>3038</v>
      </c>
      <c r="B1169" s="74" t="s">
        <v>3039</v>
      </c>
      <c r="C1169" s="13">
        <v>25.3</v>
      </c>
      <c r="D1169" s="14"/>
      <c r="E1169" s="8">
        <f t="shared" si="54"/>
        <v>0</v>
      </c>
      <c r="F1169" s="15"/>
    </row>
    <row r="1170" spans="1:6" ht="19.5" customHeight="1" x14ac:dyDescent="0.25">
      <c r="A1170" s="11" t="s">
        <v>3067</v>
      </c>
      <c r="B1170" s="74" t="s">
        <v>9964</v>
      </c>
      <c r="C1170" s="13">
        <v>25.3</v>
      </c>
      <c r="D1170" s="14"/>
      <c r="E1170" s="8">
        <f t="shared" si="54"/>
        <v>0</v>
      </c>
      <c r="F1170" s="15" t="s">
        <v>3040</v>
      </c>
    </row>
    <row r="1171" spans="1:6" ht="19.5" customHeight="1" x14ac:dyDescent="0.25">
      <c r="A1171" s="11" t="s">
        <v>3074</v>
      </c>
      <c r="B1171" s="74" t="s">
        <v>3075</v>
      </c>
      <c r="C1171" s="13">
        <v>25.3</v>
      </c>
      <c r="D1171" s="14"/>
      <c r="E1171" s="8">
        <f t="shared" ref="E1171" si="55">SUM(D1171*C1171)</f>
        <v>0</v>
      </c>
      <c r="F1171" s="15" t="s">
        <v>3041</v>
      </c>
    </row>
    <row r="1172" spans="1:6" ht="19.5" customHeight="1" x14ac:dyDescent="0.25">
      <c r="A1172" s="11" t="s">
        <v>3088</v>
      </c>
      <c r="B1172" s="74" t="s">
        <v>3089</v>
      </c>
      <c r="C1172" s="13">
        <v>25.3</v>
      </c>
      <c r="D1172" s="14"/>
      <c r="E1172" s="8">
        <f t="shared" ref="E1172" si="56">SUM(D1172*C1172)</f>
        <v>0</v>
      </c>
      <c r="F1172" s="15" t="s">
        <v>3041</v>
      </c>
    </row>
    <row r="1173" spans="1:6" ht="19.5" customHeight="1" x14ac:dyDescent="0.25">
      <c r="A1173" s="11" t="s">
        <v>9966</v>
      </c>
      <c r="B1173" s="74" t="s">
        <v>9965</v>
      </c>
      <c r="C1173" s="13">
        <v>25.3</v>
      </c>
      <c r="D1173" s="14"/>
      <c r="E1173" s="8">
        <f t="shared" si="54"/>
        <v>0</v>
      </c>
      <c r="F1173" s="15" t="s">
        <v>3041</v>
      </c>
    </row>
    <row r="1174" spans="1:6" ht="19.5" customHeight="1" x14ac:dyDescent="0.25">
      <c r="A1174" s="11" t="s">
        <v>3042</v>
      </c>
      <c r="B1174" s="74" t="s">
        <v>3043</v>
      </c>
      <c r="C1174" s="13">
        <v>25.3</v>
      </c>
      <c r="D1174" s="14"/>
      <c r="E1174" s="8">
        <f t="shared" si="54"/>
        <v>0</v>
      </c>
      <c r="F1174" s="15" t="s">
        <v>3044</v>
      </c>
    </row>
    <row r="1175" spans="1:6" ht="19.5" customHeight="1" x14ac:dyDescent="0.25">
      <c r="A1175" s="11" t="s">
        <v>3045</v>
      </c>
      <c r="B1175" s="74" t="s">
        <v>3046</v>
      </c>
      <c r="C1175" s="13">
        <v>25.3</v>
      </c>
      <c r="D1175" s="14"/>
      <c r="E1175" s="8">
        <f t="shared" ref="E1175:E1176" si="57">SUM(D1175*C1175)</f>
        <v>0</v>
      </c>
      <c r="F1175" s="15" t="s">
        <v>3047</v>
      </c>
    </row>
    <row r="1176" spans="1:6" ht="19.5" customHeight="1" x14ac:dyDescent="0.25">
      <c r="A1176" s="11" t="s">
        <v>9225</v>
      </c>
      <c r="B1176" s="74" t="s">
        <v>3081</v>
      </c>
      <c r="C1176" s="13">
        <v>25.3</v>
      </c>
      <c r="D1176" s="14"/>
      <c r="E1176" s="8">
        <f t="shared" si="57"/>
        <v>0</v>
      </c>
      <c r="F1176" s="15" t="s">
        <v>3047</v>
      </c>
    </row>
    <row r="1177" spans="1:6" ht="19.5" customHeight="1" x14ac:dyDescent="0.25">
      <c r="A1177" s="11" t="s">
        <v>3090</v>
      </c>
      <c r="B1177" s="74" t="s">
        <v>9967</v>
      </c>
      <c r="C1177" s="13">
        <v>25.3</v>
      </c>
      <c r="D1177" s="14"/>
      <c r="E1177" s="8">
        <f t="shared" si="54"/>
        <v>0</v>
      </c>
      <c r="F1177" s="15" t="s">
        <v>3047</v>
      </c>
    </row>
    <row r="1178" spans="1:6" ht="19.5" customHeight="1" x14ac:dyDescent="0.25">
      <c r="A1178" s="11" t="s">
        <v>3048</v>
      </c>
      <c r="B1178" s="74" t="s">
        <v>3049</v>
      </c>
      <c r="C1178" s="13">
        <v>25.3</v>
      </c>
      <c r="D1178" s="14"/>
      <c r="E1178" s="8">
        <f t="shared" ref="E1178" si="58">SUM(D1178*C1178)</f>
        <v>0</v>
      </c>
      <c r="F1178" s="15" t="s">
        <v>3050</v>
      </c>
    </row>
    <row r="1179" spans="1:6" ht="19.5" customHeight="1" x14ac:dyDescent="0.25">
      <c r="A1179" s="11" t="s">
        <v>3091</v>
      </c>
      <c r="B1179" s="74" t="s">
        <v>3092</v>
      </c>
      <c r="C1179" s="13">
        <v>25.3</v>
      </c>
      <c r="D1179" s="14"/>
      <c r="E1179" s="8">
        <f t="shared" ref="E1179" si="59">SUM(D1179*C1179)</f>
        <v>0</v>
      </c>
      <c r="F1179" s="15" t="s">
        <v>3050</v>
      </c>
    </row>
    <row r="1180" spans="1:6" ht="19.5" customHeight="1" x14ac:dyDescent="0.25">
      <c r="A1180" s="11" t="s">
        <v>3093</v>
      </c>
      <c r="B1180" s="74" t="s">
        <v>3094</v>
      </c>
      <c r="C1180" s="13">
        <v>25.3</v>
      </c>
      <c r="D1180" s="14"/>
      <c r="E1180" s="8">
        <f t="shared" si="54"/>
        <v>0</v>
      </c>
      <c r="F1180" s="15" t="s">
        <v>3050</v>
      </c>
    </row>
    <row r="1181" spans="1:6" ht="19.5" customHeight="1" x14ac:dyDescent="0.25">
      <c r="A1181" s="11" t="s">
        <v>3051</v>
      </c>
      <c r="B1181" s="74" t="s">
        <v>3052</v>
      </c>
      <c r="C1181" s="13">
        <v>25.3</v>
      </c>
      <c r="D1181" s="14"/>
      <c r="E1181" s="8">
        <f t="shared" si="54"/>
        <v>0</v>
      </c>
      <c r="F1181" s="15" t="s">
        <v>3053</v>
      </c>
    </row>
    <row r="1182" spans="1:6" ht="19.5" customHeight="1" x14ac:dyDescent="0.25">
      <c r="A1182" s="11" t="s">
        <v>3095</v>
      </c>
      <c r="B1182" s="74" t="s">
        <v>3096</v>
      </c>
      <c r="C1182" s="13">
        <v>25.3</v>
      </c>
      <c r="D1182" s="14"/>
      <c r="E1182" s="8">
        <f t="shared" si="54"/>
        <v>0</v>
      </c>
      <c r="F1182" s="15" t="s">
        <v>3054</v>
      </c>
    </row>
    <row r="1183" spans="1:6" ht="19.5" customHeight="1" x14ac:dyDescent="0.25">
      <c r="A1183" s="11" t="s">
        <v>3055</v>
      </c>
      <c r="B1183" s="74" t="s">
        <v>3056</v>
      </c>
      <c r="C1183" s="13">
        <v>25.3</v>
      </c>
      <c r="D1183" s="14"/>
      <c r="E1183" s="8">
        <f t="shared" ref="E1183" si="60">SUM(D1183*C1183)</f>
        <v>0</v>
      </c>
      <c r="F1183" s="15" t="s">
        <v>3057</v>
      </c>
    </row>
    <row r="1184" spans="1:6" ht="19.5" customHeight="1" x14ac:dyDescent="0.25">
      <c r="A1184" s="11" t="s">
        <v>3079</v>
      </c>
      <c r="B1184" s="74" t="s">
        <v>3080</v>
      </c>
      <c r="C1184" s="13">
        <v>25.3</v>
      </c>
      <c r="D1184" s="14"/>
      <c r="E1184" s="8">
        <f t="shared" si="54"/>
        <v>0</v>
      </c>
      <c r="F1184" s="15" t="s">
        <v>3057</v>
      </c>
    </row>
    <row r="1185" spans="1:6" ht="19.5" customHeight="1" x14ac:dyDescent="0.25">
      <c r="A1185" s="11" t="s">
        <v>3058</v>
      </c>
      <c r="B1185" s="74" t="s">
        <v>3059</v>
      </c>
      <c r="C1185" s="13">
        <v>25.3</v>
      </c>
      <c r="D1185" s="14"/>
      <c r="E1185" s="8">
        <f t="shared" si="54"/>
        <v>0</v>
      </c>
      <c r="F1185" s="15" t="s">
        <v>3060</v>
      </c>
    </row>
    <row r="1186" spans="1:6" ht="19.5" customHeight="1" x14ac:dyDescent="0.25">
      <c r="A1186" s="11" t="s">
        <v>3061</v>
      </c>
      <c r="B1186" s="74" t="s">
        <v>3062</v>
      </c>
      <c r="C1186" s="13">
        <v>25.3</v>
      </c>
      <c r="D1186" s="14"/>
      <c r="E1186" s="8">
        <f t="shared" si="54"/>
        <v>0</v>
      </c>
      <c r="F1186" s="15" t="s">
        <v>3063</v>
      </c>
    </row>
    <row r="1187" spans="1:6" ht="19.5" customHeight="1" x14ac:dyDescent="0.25">
      <c r="A1187" s="11" t="s">
        <v>3064</v>
      </c>
      <c r="B1187" s="74" t="s">
        <v>3065</v>
      </c>
      <c r="C1187" s="13">
        <v>25.3</v>
      </c>
      <c r="D1187" s="14"/>
      <c r="E1187" s="8">
        <f t="shared" si="54"/>
        <v>0</v>
      </c>
      <c r="F1187" s="15" t="s">
        <v>3066</v>
      </c>
    </row>
    <row r="1188" spans="1:6" ht="19.5" customHeight="1" x14ac:dyDescent="0.25">
      <c r="A1188" s="11" t="s">
        <v>3097</v>
      </c>
      <c r="B1188" s="18" t="s">
        <v>3098</v>
      </c>
      <c r="C1188" s="13">
        <v>25.3</v>
      </c>
      <c r="D1188" s="14"/>
      <c r="E1188" s="8">
        <f t="shared" ref="E1188" si="61">SUM(D1188*C1188)</f>
        <v>0</v>
      </c>
      <c r="F1188" s="17" t="s">
        <v>3099</v>
      </c>
    </row>
    <row r="1189" spans="1:6" ht="19.5" customHeight="1" x14ac:dyDescent="0.25">
      <c r="A1189" s="21"/>
      <c r="B1189" s="140" t="s">
        <v>3100</v>
      </c>
      <c r="C1189" s="22"/>
      <c r="D1189" s="8"/>
      <c r="E1189" s="8"/>
      <c r="F1189" s="23"/>
    </row>
    <row r="1190" spans="1:6" ht="19.5" customHeight="1" x14ac:dyDescent="0.25">
      <c r="A1190" s="11" t="s">
        <v>3101</v>
      </c>
      <c r="B1190" s="74" t="s">
        <v>3102</v>
      </c>
      <c r="C1190" s="13">
        <v>25.3</v>
      </c>
      <c r="D1190" s="14"/>
      <c r="E1190" s="8">
        <f t="shared" ref="E1190:E1206" si="62">SUM(D1190*C1190)</f>
        <v>0</v>
      </c>
      <c r="F1190" s="15" t="s">
        <v>3103</v>
      </c>
    </row>
    <row r="1191" spans="1:6" ht="19.5" customHeight="1" x14ac:dyDescent="0.25">
      <c r="A1191" s="11" t="s">
        <v>3104</v>
      </c>
      <c r="B1191" s="74" t="s">
        <v>3105</v>
      </c>
      <c r="C1191" s="13">
        <v>25.3</v>
      </c>
      <c r="D1191" s="14"/>
      <c r="E1191" s="8">
        <f t="shared" si="62"/>
        <v>0</v>
      </c>
      <c r="F1191" s="15" t="s">
        <v>3106</v>
      </c>
    </row>
    <row r="1192" spans="1:6" ht="19.5" customHeight="1" x14ac:dyDescent="0.25">
      <c r="A1192" s="11" t="s">
        <v>3107</v>
      </c>
      <c r="B1192" s="74" t="s">
        <v>3108</v>
      </c>
      <c r="C1192" s="13">
        <v>25.3</v>
      </c>
      <c r="D1192" s="14"/>
      <c r="E1192" s="8">
        <f t="shared" si="62"/>
        <v>0</v>
      </c>
      <c r="F1192" s="15" t="s">
        <v>3109</v>
      </c>
    </row>
    <row r="1193" spans="1:6" ht="19.5" customHeight="1" x14ac:dyDescent="0.25">
      <c r="A1193" s="11" t="s">
        <v>3110</v>
      </c>
      <c r="B1193" s="74" t="s">
        <v>3111</v>
      </c>
      <c r="C1193" s="13">
        <v>25.3</v>
      </c>
      <c r="D1193" s="14"/>
      <c r="E1193" s="8">
        <f t="shared" ref="E1193" si="63">SUM(D1193*C1193)</f>
        <v>0</v>
      </c>
      <c r="F1193" s="17" t="s">
        <v>3112</v>
      </c>
    </row>
    <row r="1194" spans="1:6" ht="19.5" customHeight="1" x14ac:dyDescent="0.25">
      <c r="A1194" s="11" t="s">
        <v>3149</v>
      </c>
      <c r="B1194" s="74" t="s">
        <v>3150</v>
      </c>
      <c r="C1194" s="13">
        <v>25.3</v>
      </c>
      <c r="D1194" s="14"/>
      <c r="E1194" s="8">
        <f t="shared" si="62"/>
        <v>0</v>
      </c>
      <c r="F1194" s="17" t="s">
        <v>3112</v>
      </c>
    </row>
    <row r="1195" spans="1:6" ht="19.5" customHeight="1" x14ac:dyDescent="0.25">
      <c r="A1195" s="11" t="s">
        <v>3113</v>
      </c>
      <c r="B1195" s="74" t="s">
        <v>3114</v>
      </c>
      <c r="C1195" s="13">
        <v>25.3</v>
      </c>
      <c r="D1195" s="14"/>
      <c r="E1195" s="8">
        <f t="shared" si="62"/>
        <v>0</v>
      </c>
      <c r="F1195" s="17" t="s">
        <v>3115</v>
      </c>
    </row>
    <row r="1196" spans="1:6" ht="19.5" customHeight="1" x14ac:dyDescent="0.25">
      <c r="A1196" s="11" t="s">
        <v>3116</v>
      </c>
      <c r="B1196" s="74" t="s">
        <v>3117</v>
      </c>
      <c r="C1196" s="13">
        <v>25.3</v>
      </c>
      <c r="D1196" s="14"/>
      <c r="E1196" s="8">
        <f t="shared" ref="E1196" si="64">SUM(D1196*C1196)</f>
        <v>0</v>
      </c>
      <c r="F1196" s="17" t="s">
        <v>3118</v>
      </c>
    </row>
    <row r="1197" spans="1:6" ht="19.5" customHeight="1" x14ac:dyDescent="0.25">
      <c r="A1197" s="11" t="s">
        <v>3151</v>
      </c>
      <c r="B1197" s="74" t="s">
        <v>3152</v>
      </c>
      <c r="C1197" s="13">
        <v>25.3</v>
      </c>
      <c r="D1197" s="14"/>
      <c r="E1197" s="8">
        <f t="shared" si="62"/>
        <v>0</v>
      </c>
      <c r="F1197" s="17" t="s">
        <v>3118</v>
      </c>
    </row>
    <row r="1198" spans="1:6" ht="19.5" customHeight="1" x14ac:dyDescent="0.25">
      <c r="A1198" s="11" t="s">
        <v>3119</v>
      </c>
      <c r="B1198" s="74" t="s">
        <v>3120</v>
      </c>
      <c r="C1198" s="13">
        <v>25.3</v>
      </c>
      <c r="D1198" s="14"/>
      <c r="E1198" s="8">
        <f t="shared" si="62"/>
        <v>0</v>
      </c>
      <c r="F1198" s="17" t="s">
        <v>3121</v>
      </c>
    </row>
    <row r="1199" spans="1:6" ht="19.5" customHeight="1" x14ac:dyDescent="0.25">
      <c r="A1199" s="11" t="s">
        <v>3122</v>
      </c>
      <c r="B1199" s="74" t="s">
        <v>3123</v>
      </c>
      <c r="C1199" s="13">
        <v>25.3</v>
      </c>
      <c r="D1199" s="14"/>
      <c r="E1199" s="8">
        <f t="shared" si="62"/>
        <v>0</v>
      </c>
      <c r="F1199" s="17" t="s">
        <v>3124</v>
      </c>
    </row>
    <row r="1200" spans="1:6" ht="19.5" customHeight="1" x14ac:dyDescent="0.25">
      <c r="A1200" s="11" t="s">
        <v>3125</v>
      </c>
      <c r="B1200" s="74" t="s">
        <v>3126</v>
      </c>
      <c r="C1200" s="13">
        <v>25.3</v>
      </c>
      <c r="D1200" s="14"/>
      <c r="E1200" s="8">
        <f t="shared" si="62"/>
        <v>0</v>
      </c>
      <c r="F1200" s="17" t="s">
        <v>3127</v>
      </c>
    </row>
    <row r="1201" spans="1:6" ht="19.5" customHeight="1" x14ac:dyDescent="0.25">
      <c r="A1201" s="11" t="s">
        <v>3128</v>
      </c>
      <c r="B1201" s="74" t="s">
        <v>3129</v>
      </c>
      <c r="C1201" s="13">
        <v>25.3</v>
      </c>
      <c r="D1201" s="14"/>
      <c r="E1201" s="8">
        <f t="shared" si="62"/>
        <v>0</v>
      </c>
      <c r="F1201" s="17" t="s">
        <v>3130</v>
      </c>
    </row>
    <row r="1202" spans="1:6" ht="19.5" customHeight="1" x14ac:dyDescent="0.25">
      <c r="A1202" s="11" t="s">
        <v>3131</v>
      </c>
      <c r="B1202" s="74" t="s">
        <v>3132</v>
      </c>
      <c r="C1202" s="13">
        <v>25.3</v>
      </c>
      <c r="D1202" s="14"/>
      <c r="E1202" s="8">
        <f t="shared" si="62"/>
        <v>0</v>
      </c>
      <c r="F1202" s="17" t="s">
        <v>3133</v>
      </c>
    </row>
    <row r="1203" spans="1:6" ht="19.5" customHeight="1" x14ac:dyDescent="0.25">
      <c r="A1203" s="11" t="s">
        <v>3134</v>
      </c>
      <c r="B1203" s="74" t="s">
        <v>3135</v>
      </c>
      <c r="C1203" s="13">
        <v>25.3</v>
      </c>
      <c r="D1203" s="14"/>
      <c r="E1203" s="8">
        <f t="shared" si="62"/>
        <v>0</v>
      </c>
      <c r="F1203" s="17" t="s">
        <v>3136</v>
      </c>
    </row>
    <row r="1204" spans="1:6" ht="19.5" customHeight="1" x14ac:dyDescent="0.25">
      <c r="A1204" s="11" t="s">
        <v>3137</v>
      </c>
      <c r="B1204" s="74" t="s">
        <v>3138</v>
      </c>
      <c r="C1204" s="13">
        <v>25.3</v>
      </c>
      <c r="D1204" s="14"/>
      <c r="E1204" s="8">
        <f t="shared" si="62"/>
        <v>0</v>
      </c>
      <c r="F1204" s="17" t="s">
        <v>3139</v>
      </c>
    </row>
    <row r="1205" spans="1:6" ht="19.5" customHeight="1" x14ac:dyDescent="0.25">
      <c r="A1205" s="11" t="s">
        <v>3140</v>
      </c>
      <c r="B1205" s="74" t="s">
        <v>3141</v>
      </c>
      <c r="C1205" s="13">
        <v>25.3</v>
      </c>
      <c r="D1205" s="14"/>
      <c r="E1205" s="8">
        <f t="shared" si="62"/>
        <v>0</v>
      </c>
      <c r="F1205" s="17" t="s">
        <v>3142</v>
      </c>
    </row>
    <row r="1206" spans="1:6" ht="19.5" customHeight="1" x14ac:dyDescent="0.25">
      <c r="A1206" s="11" t="s">
        <v>3143</v>
      </c>
      <c r="B1206" s="74" t="s">
        <v>3144</v>
      </c>
      <c r="C1206" s="13">
        <v>25.3</v>
      </c>
      <c r="D1206" s="14"/>
      <c r="E1206" s="8">
        <f t="shared" si="62"/>
        <v>0</v>
      </c>
      <c r="F1206" s="17" t="s">
        <v>3145</v>
      </c>
    </row>
    <row r="1207" spans="1:6" ht="19.5" customHeight="1" x14ac:dyDescent="0.25">
      <c r="A1207" s="11" t="s">
        <v>3146</v>
      </c>
      <c r="B1207" s="74" t="s">
        <v>3147</v>
      </c>
      <c r="C1207" s="13">
        <v>25.3</v>
      </c>
      <c r="D1207" s="14"/>
      <c r="E1207" s="8">
        <f>SUM(D1207*C1207)</f>
        <v>0</v>
      </c>
      <c r="F1207" s="17" t="s">
        <v>3148</v>
      </c>
    </row>
    <row r="1208" spans="1:6" ht="19.5" customHeight="1" x14ac:dyDescent="0.25">
      <c r="A1208" s="11" t="s">
        <v>3153</v>
      </c>
      <c r="B1208" s="18" t="s">
        <v>3154</v>
      </c>
      <c r="C1208" s="13">
        <v>25.3</v>
      </c>
      <c r="D1208" s="14"/>
      <c r="E1208" s="8">
        <f t="shared" ref="E1208:E1219" si="65">SUM(D1208*C1208)</f>
        <v>0</v>
      </c>
      <c r="F1208" s="17" t="s">
        <v>3155</v>
      </c>
    </row>
    <row r="1209" spans="1:6" ht="19.5" customHeight="1" x14ac:dyDescent="0.25">
      <c r="A1209" s="11" t="s">
        <v>3156</v>
      </c>
      <c r="B1209" s="18" t="s">
        <v>3157</v>
      </c>
      <c r="C1209" s="13">
        <v>25.3</v>
      </c>
      <c r="D1209" s="14"/>
      <c r="E1209" s="8">
        <f t="shared" si="65"/>
        <v>0</v>
      </c>
      <c r="F1209" s="17" t="s">
        <v>3158</v>
      </c>
    </row>
    <row r="1210" spans="1:6" ht="19.5" customHeight="1" x14ac:dyDescent="0.25">
      <c r="A1210" s="11" t="s">
        <v>3159</v>
      </c>
      <c r="B1210" s="18" t="s">
        <v>3160</v>
      </c>
      <c r="C1210" s="13">
        <v>25.3</v>
      </c>
      <c r="D1210" s="14"/>
      <c r="E1210" s="8">
        <f t="shared" si="65"/>
        <v>0</v>
      </c>
      <c r="F1210" s="17" t="s">
        <v>3161</v>
      </c>
    </row>
    <row r="1211" spans="1:6" ht="19.5" customHeight="1" x14ac:dyDescent="0.25">
      <c r="A1211" s="11" t="s">
        <v>3162</v>
      </c>
      <c r="B1211" s="18" t="s">
        <v>3163</v>
      </c>
      <c r="C1211" s="13">
        <v>25.3</v>
      </c>
      <c r="D1211" s="14"/>
      <c r="E1211" s="8">
        <f t="shared" si="65"/>
        <v>0</v>
      </c>
      <c r="F1211" s="17" t="s">
        <v>3164</v>
      </c>
    </row>
    <row r="1212" spans="1:6" ht="19.5" customHeight="1" x14ac:dyDescent="0.25">
      <c r="A1212" s="11" t="s">
        <v>3165</v>
      </c>
      <c r="B1212" s="18" t="s">
        <v>3166</v>
      </c>
      <c r="C1212" s="13">
        <v>25.3</v>
      </c>
      <c r="D1212" s="14"/>
      <c r="E1212" s="8">
        <f t="shared" si="65"/>
        <v>0</v>
      </c>
      <c r="F1212" s="17" t="s">
        <v>3167</v>
      </c>
    </row>
    <row r="1213" spans="1:6" ht="19.5" customHeight="1" x14ac:dyDescent="0.25">
      <c r="A1213" s="11" t="s">
        <v>3168</v>
      </c>
      <c r="B1213" s="18" t="s">
        <v>3169</v>
      </c>
      <c r="C1213" s="13">
        <v>25.3</v>
      </c>
      <c r="D1213" s="14"/>
      <c r="E1213" s="8">
        <f t="shared" si="65"/>
        <v>0</v>
      </c>
      <c r="F1213" s="17" t="s">
        <v>3170</v>
      </c>
    </row>
    <row r="1214" spans="1:6" ht="19.5" customHeight="1" x14ac:dyDescent="0.25">
      <c r="A1214" s="11" t="s">
        <v>3171</v>
      </c>
      <c r="B1214" s="18" t="s">
        <v>3172</v>
      </c>
      <c r="C1214" s="13">
        <v>25.3</v>
      </c>
      <c r="D1214" s="14"/>
      <c r="E1214" s="8">
        <f t="shared" si="65"/>
        <v>0</v>
      </c>
      <c r="F1214" s="17" t="s">
        <v>3173</v>
      </c>
    </row>
    <row r="1215" spans="1:6" ht="19.5" customHeight="1" x14ac:dyDescent="0.25">
      <c r="A1215" s="11" t="s">
        <v>3174</v>
      </c>
      <c r="B1215" s="18" t="s">
        <v>3175</v>
      </c>
      <c r="C1215" s="13">
        <v>25.3</v>
      </c>
      <c r="D1215" s="14"/>
      <c r="E1215" s="8">
        <f t="shared" si="65"/>
        <v>0</v>
      </c>
      <c r="F1215" s="17" t="s">
        <v>3176</v>
      </c>
    </row>
    <row r="1216" spans="1:6" ht="19.5" customHeight="1" x14ac:dyDescent="0.25">
      <c r="A1216" s="11" t="s">
        <v>3177</v>
      </c>
      <c r="B1216" s="18" t="s">
        <v>3178</v>
      </c>
      <c r="C1216" s="13">
        <v>25.3</v>
      </c>
      <c r="D1216" s="14"/>
      <c r="E1216" s="8">
        <f t="shared" si="65"/>
        <v>0</v>
      </c>
      <c r="F1216" s="17" t="s">
        <v>3179</v>
      </c>
    </row>
    <row r="1217" spans="1:6" ht="19.5" customHeight="1" x14ac:dyDescent="0.25">
      <c r="A1217" s="11" t="s">
        <v>3180</v>
      </c>
      <c r="B1217" s="18" t="s">
        <v>3181</v>
      </c>
      <c r="C1217" s="13">
        <v>25.3</v>
      </c>
      <c r="D1217" s="14"/>
      <c r="E1217" s="8">
        <f t="shared" si="65"/>
        <v>0</v>
      </c>
      <c r="F1217" s="17" t="s">
        <v>3182</v>
      </c>
    </row>
    <row r="1218" spans="1:6" ht="19.5" customHeight="1" x14ac:dyDescent="0.25">
      <c r="A1218" s="11" t="s">
        <v>3183</v>
      </c>
      <c r="B1218" s="18" t="s">
        <v>3184</v>
      </c>
      <c r="C1218" s="13">
        <v>25.3</v>
      </c>
      <c r="D1218" s="14"/>
      <c r="E1218" s="8">
        <f t="shared" si="65"/>
        <v>0</v>
      </c>
      <c r="F1218" s="17" t="s">
        <v>3185</v>
      </c>
    </row>
    <row r="1219" spans="1:6" ht="19.5" customHeight="1" x14ac:dyDescent="0.25">
      <c r="A1219" s="40" t="s">
        <v>3194</v>
      </c>
      <c r="B1219" s="18" t="s">
        <v>9921</v>
      </c>
      <c r="C1219" s="13">
        <v>87</v>
      </c>
      <c r="D1219" s="14"/>
      <c r="E1219" s="8">
        <f t="shared" si="65"/>
        <v>0</v>
      </c>
      <c r="F1219" s="107">
        <v>4627104746441</v>
      </c>
    </row>
    <row r="1220" spans="1:6" ht="19.5" customHeight="1" x14ac:dyDescent="0.25">
      <c r="A1220" s="21"/>
      <c r="B1220" s="140" t="s">
        <v>9920</v>
      </c>
      <c r="C1220" s="22"/>
      <c r="D1220" s="8"/>
      <c r="E1220" s="8"/>
      <c r="F1220" s="23"/>
    </row>
    <row r="1221" spans="1:6" ht="19.5" customHeight="1" x14ac:dyDescent="0.25">
      <c r="A1221" s="11" t="s">
        <v>3085</v>
      </c>
      <c r="B1221" s="18" t="s">
        <v>3086</v>
      </c>
      <c r="C1221" s="13">
        <v>87</v>
      </c>
      <c r="D1221" s="14"/>
      <c r="E1221" s="8">
        <f t="shared" ref="E1221" si="66">SUM(D1221*C1221)</f>
        <v>0</v>
      </c>
      <c r="F1221" s="17" t="s">
        <v>3087</v>
      </c>
    </row>
    <row r="1222" spans="1:6" ht="19.5" customHeight="1" x14ac:dyDescent="0.25">
      <c r="A1222" s="11" t="s">
        <v>3068</v>
      </c>
      <c r="B1222" s="46" t="s">
        <v>3069</v>
      </c>
      <c r="C1222" s="13">
        <v>87</v>
      </c>
      <c r="D1222" s="14"/>
      <c r="E1222" s="8">
        <f t="shared" ref="E1222:E1229" si="67">SUM(D1222*C1222)</f>
        <v>0</v>
      </c>
      <c r="F1222" s="17" t="s">
        <v>3070</v>
      </c>
    </row>
    <row r="1223" spans="1:6" ht="19.5" customHeight="1" x14ac:dyDescent="0.25">
      <c r="A1223" s="11" t="s">
        <v>3071</v>
      </c>
      <c r="B1223" s="18" t="s">
        <v>3072</v>
      </c>
      <c r="C1223" s="13">
        <v>87</v>
      </c>
      <c r="D1223" s="14"/>
      <c r="E1223" s="8">
        <f t="shared" si="67"/>
        <v>0</v>
      </c>
      <c r="F1223" s="17" t="s">
        <v>3073</v>
      </c>
    </row>
    <row r="1224" spans="1:6" ht="19.5" customHeight="1" x14ac:dyDescent="0.25">
      <c r="A1224" s="11" t="s">
        <v>3076</v>
      </c>
      <c r="B1224" s="46" t="s">
        <v>3077</v>
      </c>
      <c r="C1224" s="13">
        <v>87</v>
      </c>
      <c r="D1224" s="14"/>
      <c r="E1224" s="8">
        <f t="shared" si="67"/>
        <v>0</v>
      </c>
      <c r="F1224" s="17" t="s">
        <v>3078</v>
      </c>
    </row>
    <row r="1225" spans="1:6" ht="19.5" customHeight="1" x14ac:dyDescent="0.25">
      <c r="A1225" s="11" t="s">
        <v>3082</v>
      </c>
      <c r="B1225" s="46" t="s">
        <v>3083</v>
      </c>
      <c r="C1225" s="13">
        <v>87</v>
      </c>
      <c r="D1225" s="14"/>
      <c r="E1225" s="8">
        <f t="shared" si="67"/>
        <v>0</v>
      </c>
      <c r="F1225" s="17" t="s">
        <v>3084</v>
      </c>
    </row>
    <row r="1226" spans="1:6" ht="19.5" customHeight="1" x14ac:dyDescent="0.25">
      <c r="A1226" s="11" t="s">
        <v>3190</v>
      </c>
      <c r="B1226" s="46" t="s">
        <v>3186</v>
      </c>
      <c r="C1226" s="13">
        <v>87</v>
      </c>
      <c r="D1226" s="14"/>
      <c r="E1226" s="8">
        <f t="shared" si="67"/>
        <v>0</v>
      </c>
      <c r="F1226" s="107">
        <v>4627139451099</v>
      </c>
    </row>
    <row r="1227" spans="1:6" ht="19.5" customHeight="1" x14ac:dyDescent="0.25">
      <c r="A1227" s="11" t="s">
        <v>3191</v>
      </c>
      <c r="B1227" s="46" t="s">
        <v>3187</v>
      </c>
      <c r="C1227" s="13">
        <v>87</v>
      </c>
      <c r="D1227" s="14"/>
      <c r="E1227" s="8">
        <f t="shared" si="67"/>
        <v>0</v>
      </c>
      <c r="F1227" s="107">
        <v>4627139451105</v>
      </c>
    </row>
    <row r="1228" spans="1:6" ht="19.5" customHeight="1" x14ac:dyDescent="0.25">
      <c r="A1228" s="11" t="s">
        <v>3192</v>
      </c>
      <c r="B1228" s="46" t="s">
        <v>3188</v>
      </c>
      <c r="C1228" s="13">
        <v>87</v>
      </c>
      <c r="D1228" s="14"/>
      <c r="E1228" s="8">
        <f t="shared" si="67"/>
        <v>0</v>
      </c>
      <c r="F1228" s="107">
        <v>4627139451075</v>
      </c>
    </row>
    <row r="1229" spans="1:6" ht="19.5" customHeight="1" x14ac:dyDescent="0.25">
      <c r="A1229" s="11" t="s">
        <v>3193</v>
      </c>
      <c r="B1229" s="46" t="s">
        <v>3189</v>
      </c>
      <c r="C1229" s="13">
        <v>87</v>
      </c>
      <c r="D1229" s="14"/>
      <c r="E1229" s="8">
        <f t="shared" si="67"/>
        <v>0</v>
      </c>
      <c r="F1229" s="107">
        <v>4627115373537</v>
      </c>
    </row>
    <row r="1230" spans="1:6" ht="19.5" customHeight="1" x14ac:dyDescent="0.25">
      <c r="A1230" s="47"/>
      <c r="B1230" s="140" t="s">
        <v>10176</v>
      </c>
      <c r="C1230" s="48"/>
      <c r="D1230" s="8"/>
      <c r="E1230" s="8"/>
      <c r="F1230" s="23"/>
    </row>
    <row r="1231" spans="1:6" ht="19.5" customHeight="1" x14ac:dyDescent="0.25">
      <c r="A1231" s="11" t="s">
        <v>9998</v>
      </c>
      <c r="B1231" s="74" t="s">
        <v>9970</v>
      </c>
      <c r="C1231" s="13">
        <v>21</v>
      </c>
      <c r="D1231" s="14"/>
      <c r="E1231" s="8">
        <f t="shared" ref="E1231:E1233" si="68">SUM(D1231*C1231)</f>
        <v>0</v>
      </c>
      <c r="F1231" s="17" t="s">
        <v>10022</v>
      </c>
    </row>
    <row r="1232" spans="1:6" ht="19.5" customHeight="1" x14ac:dyDescent="0.25">
      <c r="A1232" s="11" t="s">
        <v>9999</v>
      </c>
      <c r="B1232" s="74" t="s">
        <v>9971</v>
      </c>
      <c r="C1232" s="13">
        <v>21</v>
      </c>
      <c r="D1232" s="14"/>
      <c r="E1232" s="8">
        <f t="shared" si="68"/>
        <v>0</v>
      </c>
      <c r="F1232" s="17" t="s">
        <v>10023</v>
      </c>
    </row>
    <row r="1233" spans="1:6" ht="19.5" customHeight="1" x14ac:dyDescent="0.25">
      <c r="A1233" s="11" t="s">
        <v>3026</v>
      </c>
      <c r="B1233" s="74" t="s">
        <v>9972</v>
      </c>
      <c r="C1233" s="13">
        <v>21</v>
      </c>
      <c r="D1233" s="14"/>
      <c r="E1233" s="8">
        <f t="shared" si="68"/>
        <v>0</v>
      </c>
      <c r="F1233" s="17" t="s">
        <v>3028</v>
      </c>
    </row>
    <row r="1234" spans="1:6" ht="19.5" customHeight="1" x14ac:dyDescent="0.25">
      <c r="A1234" s="11" t="s">
        <v>10000</v>
      </c>
      <c r="B1234" s="18" t="s">
        <v>9974</v>
      </c>
      <c r="C1234" s="13">
        <v>21</v>
      </c>
      <c r="D1234" s="14"/>
      <c r="E1234" s="8">
        <f t="shared" ref="E1234:E1239" si="69">SUM(D1234*C1234)</f>
        <v>0</v>
      </c>
      <c r="F1234" s="17" t="s">
        <v>10024</v>
      </c>
    </row>
    <row r="1235" spans="1:6" ht="19.5" customHeight="1" x14ac:dyDescent="0.25">
      <c r="A1235" s="11" t="s">
        <v>10001</v>
      </c>
      <c r="B1235" s="18" t="s">
        <v>9973</v>
      </c>
      <c r="C1235" s="13">
        <v>21</v>
      </c>
      <c r="D1235" s="14"/>
      <c r="E1235" s="8">
        <f t="shared" si="69"/>
        <v>0</v>
      </c>
      <c r="F1235" s="17" t="s">
        <v>10025</v>
      </c>
    </row>
    <row r="1236" spans="1:6" ht="19.5" customHeight="1" x14ac:dyDescent="0.25">
      <c r="A1236" s="11" t="s">
        <v>3162</v>
      </c>
      <c r="B1236" s="18" t="s">
        <v>9975</v>
      </c>
      <c r="C1236" s="13">
        <v>21</v>
      </c>
      <c r="D1236" s="14"/>
      <c r="E1236" s="8">
        <f t="shared" si="69"/>
        <v>0</v>
      </c>
      <c r="F1236" s="17" t="s">
        <v>3164</v>
      </c>
    </row>
    <row r="1237" spans="1:6" ht="19.5" customHeight="1" x14ac:dyDescent="0.25">
      <c r="A1237" s="11" t="s">
        <v>10003</v>
      </c>
      <c r="B1237" s="18" t="s">
        <v>10002</v>
      </c>
      <c r="C1237" s="13">
        <v>21</v>
      </c>
      <c r="D1237" s="14"/>
      <c r="E1237" s="8">
        <f t="shared" si="69"/>
        <v>0</v>
      </c>
      <c r="F1237" s="17" t="s">
        <v>10026</v>
      </c>
    </row>
    <row r="1238" spans="1:6" ht="19.5" customHeight="1" x14ac:dyDescent="0.25">
      <c r="A1238" s="11" t="s">
        <v>10004</v>
      </c>
      <c r="B1238" s="18" t="s">
        <v>9976</v>
      </c>
      <c r="C1238" s="13">
        <v>21</v>
      </c>
      <c r="D1238" s="14"/>
      <c r="E1238" s="8">
        <f t="shared" si="69"/>
        <v>0</v>
      </c>
      <c r="F1238" s="17" t="s">
        <v>10027</v>
      </c>
    </row>
    <row r="1239" spans="1:6" ht="19.5" customHeight="1" x14ac:dyDescent="0.25">
      <c r="A1239" s="11" t="s">
        <v>10005</v>
      </c>
      <c r="B1239" s="18" t="s">
        <v>9977</v>
      </c>
      <c r="C1239" s="13">
        <v>21</v>
      </c>
      <c r="D1239" s="14"/>
      <c r="E1239" s="8">
        <f t="shared" si="69"/>
        <v>0</v>
      </c>
      <c r="F1239" s="17" t="s">
        <v>10028</v>
      </c>
    </row>
    <row r="1240" spans="1:6" ht="19.5" customHeight="1" x14ac:dyDescent="0.25">
      <c r="A1240" s="21"/>
      <c r="B1240" s="140" t="s">
        <v>10177</v>
      </c>
      <c r="C1240" s="22"/>
      <c r="D1240" s="8"/>
      <c r="E1240" s="8"/>
      <c r="F1240" s="23"/>
    </row>
    <row r="1241" spans="1:6" ht="19.5" customHeight="1" x14ac:dyDescent="0.25">
      <c r="A1241" s="11" t="s">
        <v>10008</v>
      </c>
      <c r="B1241" s="74" t="s">
        <v>9979</v>
      </c>
      <c r="C1241" s="13">
        <v>21</v>
      </c>
      <c r="D1241" s="14"/>
      <c r="E1241" s="8">
        <f t="shared" ref="E1241:E1249" si="70">SUM(D1241*C1241)</f>
        <v>0</v>
      </c>
      <c r="F1241" s="15">
        <v>4627115378914</v>
      </c>
    </row>
    <row r="1242" spans="1:6" ht="19.5" customHeight="1" x14ac:dyDescent="0.25">
      <c r="A1242" s="11" t="s">
        <v>10007</v>
      </c>
      <c r="B1242" s="74" t="s">
        <v>9980</v>
      </c>
      <c r="C1242" s="13">
        <v>21</v>
      </c>
      <c r="D1242" s="14"/>
      <c r="E1242" s="8">
        <f t="shared" si="70"/>
        <v>0</v>
      </c>
      <c r="F1242" s="15">
        <v>4627128095198</v>
      </c>
    </row>
    <row r="1243" spans="1:6" ht="19.5" customHeight="1" x14ac:dyDescent="0.25">
      <c r="A1243" s="11" t="s">
        <v>10009</v>
      </c>
      <c r="B1243" s="74" t="s">
        <v>9981</v>
      </c>
      <c r="C1243" s="13">
        <v>21</v>
      </c>
      <c r="D1243" s="14"/>
      <c r="E1243" s="8">
        <f t="shared" si="70"/>
        <v>0</v>
      </c>
      <c r="F1243" s="15">
        <v>4627115373445</v>
      </c>
    </row>
    <row r="1244" spans="1:6" ht="19.5" customHeight="1" x14ac:dyDescent="0.25">
      <c r="A1244" s="11" t="s">
        <v>10006</v>
      </c>
      <c r="B1244" s="74" t="s">
        <v>9982</v>
      </c>
      <c r="C1244" s="13">
        <v>21</v>
      </c>
      <c r="D1244" s="14"/>
      <c r="E1244" s="8">
        <f t="shared" si="70"/>
        <v>0</v>
      </c>
      <c r="F1244" s="15">
        <v>4627115378921</v>
      </c>
    </row>
    <row r="1245" spans="1:6" ht="19.5" customHeight="1" x14ac:dyDescent="0.25">
      <c r="A1245" s="11" t="s">
        <v>10010</v>
      </c>
      <c r="B1245" s="74" t="s">
        <v>9983</v>
      </c>
      <c r="C1245" s="13">
        <v>21</v>
      </c>
      <c r="D1245" s="14"/>
      <c r="E1245" s="8">
        <f t="shared" si="70"/>
        <v>0</v>
      </c>
      <c r="F1245" s="15">
        <v>4627115378891</v>
      </c>
    </row>
    <row r="1246" spans="1:6" ht="19.5" customHeight="1" x14ac:dyDescent="0.25">
      <c r="A1246" s="11" t="s">
        <v>10011</v>
      </c>
      <c r="B1246" s="74" t="s">
        <v>9984</v>
      </c>
      <c r="C1246" s="13">
        <v>21</v>
      </c>
      <c r="D1246" s="14"/>
      <c r="E1246" s="8">
        <f t="shared" si="70"/>
        <v>0</v>
      </c>
      <c r="F1246" s="15">
        <v>4627139450993</v>
      </c>
    </row>
    <row r="1247" spans="1:6" ht="19.5" customHeight="1" x14ac:dyDescent="0.25">
      <c r="A1247" s="11" t="s">
        <v>10012</v>
      </c>
      <c r="B1247" s="74" t="s">
        <v>9985</v>
      </c>
      <c r="C1247" s="13">
        <v>21</v>
      </c>
      <c r="D1247" s="14"/>
      <c r="E1247" s="8">
        <f t="shared" si="70"/>
        <v>0</v>
      </c>
      <c r="F1247" s="15">
        <v>4627115373506</v>
      </c>
    </row>
    <row r="1248" spans="1:6" ht="19.5" customHeight="1" x14ac:dyDescent="0.25">
      <c r="A1248" s="11" t="s">
        <v>10013</v>
      </c>
      <c r="B1248" s="74" t="s">
        <v>9986</v>
      </c>
      <c r="C1248" s="13">
        <v>21</v>
      </c>
      <c r="D1248" s="14"/>
      <c r="E1248" s="8">
        <f t="shared" si="70"/>
        <v>0</v>
      </c>
      <c r="F1248" s="15">
        <v>4627128095204</v>
      </c>
    </row>
    <row r="1249" spans="1:6" ht="19.5" customHeight="1" x14ac:dyDescent="0.25">
      <c r="A1249" s="11" t="s">
        <v>10014</v>
      </c>
      <c r="B1249" s="74" t="s">
        <v>9987</v>
      </c>
      <c r="C1249" s="13">
        <v>21</v>
      </c>
      <c r="D1249" s="14"/>
      <c r="E1249" s="8">
        <f t="shared" si="70"/>
        <v>0</v>
      </c>
      <c r="F1249" s="15">
        <v>4627128091633</v>
      </c>
    </row>
    <row r="1250" spans="1:6" ht="19.5" customHeight="1" x14ac:dyDescent="0.25">
      <c r="A1250" s="11" t="s">
        <v>10015</v>
      </c>
      <c r="B1250" s="18" t="s">
        <v>9988</v>
      </c>
      <c r="C1250" s="13">
        <v>21</v>
      </c>
      <c r="D1250" s="14"/>
      <c r="E1250" s="8">
        <f t="shared" ref="E1250" si="71">SUM(D1250*C1250)</f>
        <v>0</v>
      </c>
      <c r="F1250" s="17" t="s">
        <v>10029</v>
      </c>
    </row>
    <row r="1251" spans="1:6" ht="19.5" customHeight="1" x14ac:dyDescent="0.25">
      <c r="A1251" s="11" t="s">
        <v>10016</v>
      </c>
      <c r="B1251" s="18" t="s">
        <v>9989</v>
      </c>
      <c r="C1251" s="13">
        <v>21</v>
      </c>
      <c r="D1251" s="14"/>
      <c r="E1251" s="8">
        <f t="shared" ref="E1251" si="72">SUM(D1251*C1251)</f>
        <v>0</v>
      </c>
      <c r="F1251" s="17" t="s">
        <v>10030</v>
      </c>
    </row>
    <row r="1252" spans="1:6" ht="19.5" customHeight="1" x14ac:dyDescent="0.25">
      <c r="A1252" s="11" t="s">
        <v>10017</v>
      </c>
      <c r="B1252" s="74" t="s">
        <v>9990</v>
      </c>
      <c r="C1252" s="13">
        <v>21</v>
      </c>
      <c r="D1252" s="14"/>
      <c r="E1252" s="8">
        <f t="shared" ref="E1252:E1259" si="73">SUM(D1252*C1252)</f>
        <v>0</v>
      </c>
      <c r="F1252" s="15">
        <v>4627139451020</v>
      </c>
    </row>
    <row r="1253" spans="1:6" ht="19.5" customHeight="1" x14ac:dyDescent="0.25">
      <c r="A1253" s="11" t="s">
        <v>10018</v>
      </c>
      <c r="B1253" s="74" t="s">
        <v>9991</v>
      </c>
      <c r="C1253" s="13">
        <v>21</v>
      </c>
      <c r="D1253" s="14"/>
      <c r="E1253" s="8">
        <f t="shared" si="73"/>
        <v>0</v>
      </c>
      <c r="F1253" s="15">
        <v>4627115373568</v>
      </c>
    </row>
    <row r="1254" spans="1:6" ht="19.5" customHeight="1" x14ac:dyDescent="0.25">
      <c r="A1254" s="11" t="s">
        <v>3192</v>
      </c>
      <c r="B1254" s="74" t="s">
        <v>9992</v>
      </c>
      <c r="C1254" s="13">
        <v>21</v>
      </c>
      <c r="D1254" s="14"/>
      <c r="E1254" s="8">
        <f t="shared" si="73"/>
        <v>0</v>
      </c>
      <c r="F1254" s="15">
        <v>4627139451075</v>
      </c>
    </row>
    <row r="1255" spans="1:6" ht="19.5" customHeight="1" x14ac:dyDescent="0.25">
      <c r="A1255" s="11" t="s">
        <v>10019</v>
      </c>
      <c r="B1255" s="74" t="s">
        <v>9993</v>
      </c>
      <c r="C1255" s="13">
        <v>21</v>
      </c>
      <c r="D1255" s="14"/>
      <c r="E1255" s="8">
        <f t="shared" si="73"/>
        <v>0</v>
      </c>
      <c r="F1255" s="15">
        <v>4627139451082</v>
      </c>
    </row>
    <row r="1256" spans="1:6" ht="19.5" customHeight="1" x14ac:dyDescent="0.25">
      <c r="A1256" s="11" t="s">
        <v>3190</v>
      </c>
      <c r="B1256" s="74" t="s">
        <v>9994</v>
      </c>
      <c r="C1256" s="13">
        <v>21</v>
      </c>
      <c r="D1256" s="14"/>
      <c r="E1256" s="8">
        <f t="shared" si="73"/>
        <v>0</v>
      </c>
      <c r="F1256" s="15">
        <v>4627139451099</v>
      </c>
    </row>
    <row r="1257" spans="1:6" ht="19.5" customHeight="1" x14ac:dyDescent="0.25">
      <c r="A1257" s="11" t="s">
        <v>3191</v>
      </c>
      <c r="B1257" s="18" t="s">
        <v>9995</v>
      </c>
      <c r="C1257" s="13">
        <v>21</v>
      </c>
      <c r="D1257" s="14"/>
      <c r="E1257" s="8">
        <f t="shared" si="73"/>
        <v>0</v>
      </c>
      <c r="F1257" s="17" t="s">
        <v>10031</v>
      </c>
    </row>
    <row r="1258" spans="1:6" ht="19.5" customHeight="1" x14ac:dyDescent="0.25">
      <c r="A1258" s="11" t="s">
        <v>10020</v>
      </c>
      <c r="B1258" s="18" t="s">
        <v>9996</v>
      </c>
      <c r="C1258" s="13">
        <v>21</v>
      </c>
      <c r="D1258" s="14"/>
      <c r="E1258" s="8">
        <f t="shared" si="73"/>
        <v>0</v>
      </c>
      <c r="F1258" s="17" t="s">
        <v>10032</v>
      </c>
    </row>
    <row r="1259" spans="1:6" ht="19.5" customHeight="1" x14ac:dyDescent="0.25">
      <c r="A1259" s="11" t="s">
        <v>10021</v>
      </c>
      <c r="B1259" s="18" t="s">
        <v>9997</v>
      </c>
      <c r="C1259" s="13">
        <v>21</v>
      </c>
      <c r="D1259" s="14"/>
      <c r="E1259" s="8">
        <f t="shared" si="73"/>
        <v>0</v>
      </c>
      <c r="F1259" s="17" t="s">
        <v>10033</v>
      </c>
    </row>
    <row r="1260" spans="1:6" ht="19.5" customHeight="1" x14ac:dyDescent="0.25">
      <c r="A1260" s="47"/>
      <c r="B1260" s="140" t="s">
        <v>3195</v>
      </c>
      <c r="C1260" s="48"/>
      <c r="D1260" s="8"/>
      <c r="E1260" s="8"/>
      <c r="F1260" s="23"/>
    </row>
    <row r="1261" spans="1:6" ht="19.5" customHeight="1" x14ac:dyDescent="0.25">
      <c r="A1261" s="49" t="s">
        <v>3196</v>
      </c>
      <c r="B1261" s="50" t="s">
        <v>3197</v>
      </c>
      <c r="C1261" s="51">
        <v>48.4</v>
      </c>
      <c r="D1261" s="14"/>
      <c r="E1261" s="8">
        <f t="shared" ref="E1261:E1300" si="74">SUM(D1261*C1261)</f>
        <v>0</v>
      </c>
      <c r="F1261" s="15" t="s">
        <v>3198</v>
      </c>
    </row>
    <row r="1262" spans="1:6" ht="19.5" customHeight="1" x14ac:dyDescent="0.25">
      <c r="A1262" s="49" t="s">
        <v>3199</v>
      </c>
      <c r="B1262" s="50" t="s">
        <v>3200</v>
      </c>
      <c r="C1262" s="51">
        <v>48.4</v>
      </c>
      <c r="D1262" s="14"/>
      <c r="E1262" s="8">
        <f t="shared" si="74"/>
        <v>0</v>
      </c>
      <c r="F1262" s="15" t="s">
        <v>3201</v>
      </c>
    </row>
    <row r="1263" spans="1:6" ht="19.5" customHeight="1" x14ac:dyDescent="0.25">
      <c r="A1263" s="49" t="s">
        <v>3202</v>
      </c>
      <c r="B1263" s="50" t="s">
        <v>3203</v>
      </c>
      <c r="C1263" s="51">
        <v>48.4</v>
      </c>
      <c r="D1263" s="14"/>
      <c r="E1263" s="8">
        <f t="shared" si="74"/>
        <v>0</v>
      </c>
      <c r="F1263" s="15" t="s">
        <v>3204</v>
      </c>
    </row>
    <row r="1264" spans="1:6" ht="19.5" customHeight="1" x14ac:dyDescent="0.25">
      <c r="A1264" s="49" t="s">
        <v>3205</v>
      </c>
      <c r="B1264" s="50" t="s">
        <v>3206</v>
      </c>
      <c r="C1264" s="51">
        <v>48.4</v>
      </c>
      <c r="D1264" s="14"/>
      <c r="E1264" s="8">
        <f t="shared" si="74"/>
        <v>0</v>
      </c>
      <c r="F1264" s="15" t="s">
        <v>3207</v>
      </c>
    </row>
    <row r="1265" spans="1:6" ht="19.5" customHeight="1" x14ac:dyDescent="0.25">
      <c r="A1265" s="49" t="s">
        <v>3208</v>
      </c>
      <c r="B1265" s="50" t="s">
        <v>3209</v>
      </c>
      <c r="C1265" s="51">
        <v>48.4</v>
      </c>
      <c r="D1265" s="14"/>
      <c r="E1265" s="8">
        <f t="shared" si="74"/>
        <v>0</v>
      </c>
      <c r="F1265" s="15" t="s">
        <v>3210</v>
      </c>
    </row>
    <row r="1266" spans="1:6" ht="19.5" customHeight="1" x14ac:dyDescent="0.25">
      <c r="A1266" s="49" t="s">
        <v>3211</v>
      </c>
      <c r="B1266" s="50" t="s">
        <v>3212</v>
      </c>
      <c r="C1266" s="51">
        <v>48.4</v>
      </c>
      <c r="D1266" s="14"/>
      <c r="E1266" s="8">
        <f t="shared" si="74"/>
        <v>0</v>
      </c>
      <c r="F1266" s="15" t="s">
        <v>3213</v>
      </c>
    </row>
    <row r="1267" spans="1:6" ht="19.5" customHeight="1" x14ac:dyDescent="0.25">
      <c r="A1267" s="49" t="s">
        <v>3214</v>
      </c>
      <c r="B1267" s="50" t="s">
        <v>3215</v>
      </c>
      <c r="C1267" s="51">
        <v>48.4</v>
      </c>
      <c r="D1267" s="14"/>
      <c r="E1267" s="8">
        <f t="shared" si="74"/>
        <v>0</v>
      </c>
      <c r="F1267" s="15" t="s">
        <v>3216</v>
      </c>
    </row>
    <row r="1268" spans="1:6" ht="19.5" customHeight="1" x14ac:dyDescent="0.25">
      <c r="A1268" s="49" t="s">
        <v>3217</v>
      </c>
      <c r="B1268" s="50" t="s">
        <v>3218</v>
      </c>
      <c r="C1268" s="51">
        <v>48.4</v>
      </c>
      <c r="D1268" s="14"/>
      <c r="E1268" s="8">
        <f t="shared" si="74"/>
        <v>0</v>
      </c>
      <c r="F1268" s="15" t="s">
        <v>3219</v>
      </c>
    </row>
    <row r="1269" spans="1:6" ht="19.5" customHeight="1" x14ac:dyDescent="0.25">
      <c r="A1269" s="49" t="s">
        <v>3220</v>
      </c>
      <c r="B1269" s="50" t="s">
        <v>3221</v>
      </c>
      <c r="C1269" s="51">
        <v>48.4</v>
      </c>
      <c r="D1269" s="14"/>
      <c r="E1269" s="8">
        <f t="shared" si="74"/>
        <v>0</v>
      </c>
      <c r="F1269" s="94" t="s">
        <v>3222</v>
      </c>
    </row>
    <row r="1270" spans="1:6" ht="19.5" customHeight="1" x14ac:dyDescent="0.25">
      <c r="A1270" s="49" t="s">
        <v>3223</v>
      </c>
      <c r="B1270" s="50" t="s">
        <v>3224</v>
      </c>
      <c r="C1270" s="51">
        <v>48.4</v>
      </c>
      <c r="D1270" s="14"/>
      <c r="E1270" s="8">
        <f t="shared" si="74"/>
        <v>0</v>
      </c>
      <c r="F1270" s="15" t="s">
        <v>3225</v>
      </c>
    </row>
    <row r="1271" spans="1:6" ht="19.5" customHeight="1" x14ac:dyDescent="0.25">
      <c r="A1271" s="49" t="s">
        <v>3226</v>
      </c>
      <c r="B1271" s="50" t="s">
        <v>3227</v>
      </c>
      <c r="C1271" s="51">
        <v>48.4</v>
      </c>
      <c r="D1271" s="14"/>
      <c r="E1271" s="8">
        <f t="shared" si="74"/>
        <v>0</v>
      </c>
      <c r="F1271" s="15" t="s">
        <v>3228</v>
      </c>
    </row>
    <row r="1272" spans="1:6" ht="19.5" customHeight="1" x14ac:dyDescent="0.25">
      <c r="A1272" s="49" t="s">
        <v>3229</v>
      </c>
      <c r="B1272" s="50" t="s">
        <v>3230</v>
      </c>
      <c r="C1272" s="51">
        <v>48.4</v>
      </c>
      <c r="D1272" s="14"/>
      <c r="E1272" s="8">
        <f t="shared" si="74"/>
        <v>0</v>
      </c>
      <c r="F1272" s="15" t="s">
        <v>3231</v>
      </c>
    </row>
    <row r="1273" spans="1:6" ht="19.5" customHeight="1" x14ac:dyDescent="0.25">
      <c r="A1273" s="49" t="s">
        <v>3232</v>
      </c>
      <c r="B1273" s="50" t="s">
        <v>3233</v>
      </c>
      <c r="C1273" s="51">
        <v>48.4</v>
      </c>
      <c r="D1273" s="14"/>
      <c r="E1273" s="8">
        <f t="shared" si="74"/>
        <v>0</v>
      </c>
      <c r="F1273" s="15" t="s">
        <v>3234</v>
      </c>
    </row>
    <row r="1274" spans="1:6" ht="19.5" customHeight="1" x14ac:dyDescent="0.25">
      <c r="A1274" s="49" t="s">
        <v>3235</v>
      </c>
      <c r="B1274" s="50" t="s">
        <v>3236</v>
      </c>
      <c r="C1274" s="51">
        <v>48.4</v>
      </c>
      <c r="D1274" s="14"/>
      <c r="E1274" s="8">
        <f t="shared" si="74"/>
        <v>0</v>
      </c>
      <c r="F1274" s="15" t="s">
        <v>3237</v>
      </c>
    </row>
    <row r="1275" spans="1:6" ht="19.5" customHeight="1" x14ac:dyDescent="0.25">
      <c r="A1275" s="49" t="s">
        <v>3238</v>
      </c>
      <c r="B1275" s="50" t="s">
        <v>3239</v>
      </c>
      <c r="C1275" s="51">
        <v>48.4</v>
      </c>
      <c r="D1275" s="14"/>
      <c r="E1275" s="8">
        <f t="shared" si="74"/>
        <v>0</v>
      </c>
      <c r="F1275" s="15" t="s">
        <v>3240</v>
      </c>
    </row>
    <row r="1276" spans="1:6" ht="19.5" customHeight="1" x14ac:dyDescent="0.25">
      <c r="A1276" s="49" t="s">
        <v>3241</v>
      </c>
      <c r="B1276" s="50" t="s">
        <v>3242</v>
      </c>
      <c r="C1276" s="51">
        <v>48.4</v>
      </c>
      <c r="D1276" s="14"/>
      <c r="E1276" s="8">
        <f t="shared" si="74"/>
        <v>0</v>
      </c>
      <c r="F1276" s="15" t="s">
        <v>3243</v>
      </c>
    </row>
    <row r="1277" spans="1:6" ht="19.5" customHeight="1" x14ac:dyDescent="0.25">
      <c r="A1277" s="49" t="s">
        <v>3244</v>
      </c>
      <c r="B1277" s="50" t="s">
        <v>3245</v>
      </c>
      <c r="C1277" s="51">
        <v>48.4</v>
      </c>
      <c r="D1277" s="14"/>
      <c r="E1277" s="8">
        <f t="shared" si="74"/>
        <v>0</v>
      </c>
      <c r="F1277" s="15" t="s">
        <v>3246</v>
      </c>
    </row>
    <row r="1278" spans="1:6" ht="19.5" customHeight="1" x14ac:dyDescent="0.25">
      <c r="A1278" s="49" t="s">
        <v>3247</v>
      </c>
      <c r="B1278" s="50" t="s">
        <v>3248</v>
      </c>
      <c r="C1278" s="51">
        <v>48.4</v>
      </c>
      <c r="D1278" s="14"/>
      <c r="E1278" s="8">
        <f t="shared" si="74"/>
        <v>0</v>
      </c>
      <c r="F1278" s="15" t="s">
        <v>3249</v>
      </c>
    </row>
    <row r="1279" spans="1:6" ht="19.5" customHeight="1" x14ac:dyDescent="0.25">
      <c r="A1279" s="49" t="s">
        <v>3250</v>
      </c>
      <c r="B1279" s="50" t="s">
        <v>3251</v>
      </c>
      <c r="C1279" s="51">
        <v>48.4</v>
      </c>
      <c r="D1279" s="14"/>
      <c r="E1279" s="8">
        <f t="shared" si="74"/>
        <v>0</v>
      </c>
      <c r="F1279" s="15" t="s">
        <v>3252</v>
      </c>
    </row>
    <row r="1280" spans="1:6" ht="19.5" customHeight="1" x14ac:dyDescent="0.25">
      <c r="A1280" s="49" t="s">
        <v>3253</v>
      </c>
      <c r="B1280" s="50" t="s">
        <v>3254</v>
      </c>
      <c r="C1280" s="51">
        <v>48.4</v>
      </c>
      <c r="D1280" s="14"/>
      <c r="E1280" s="8">
        <f t="shared" si="74"/>
        <v>0</v>
      </c>
      <c r="F1280" s="15" t="s">
        <v>3255</v>
      </c>
    </row>
    <row r="1281" spans="1:6" ht="19.5" customHeight="1" x14ac:dyDescent="0.25">
      <c r="A1281" s="49" t="s">
        <v>3256</v>
      </c>
      <c r="B1281" s="50" t="s">
        <v>3257</v>
      </c>
      <c r="C1281" s="51">
        <v>48.4</v>
      </c>
      <c r="D1281" s="14"/>
      <c r="E1281" s="8">
        <f t="shared" si="74"/>
        <v>0</v>
      </c>
      <c r="F1281" s="15" t="s">
        <v>3258</v>
      </c>
    </row>
    <row r="1282" spans="1:6" ht="19.5" customHeight="1" x14ac:dyDescent="0.25">
      <c r="A1282" s="49" t="s">
        <v>3259</v>
      </c>
      <c r="B1282" s="50" t="s">
        <v>3260</v>
      </c>
      <c r="C1282" s="51">
        <v>48.4</v>
      </c>
      <c r="D1282" s="14"/>
      <c r="E1282" s="8">
        <f t="shared" si="74"/>
        <v>0</v>
      </c>
      <c r="F1282" s="15" t="s">
        <v>3261</v>
      </c>
    </row>
    <row r="1283" spans="1:6" ht="19.5" customHeight="1" x14ac:dyDescent="0.25">
      <c r="A1283" s="49" t="s">
        <v>3262</v>
      </c>
      <c r="B1283" s="50" t="s">
        <v>3263</v>
      </c>
      <c r="C1283" s="51">
        <v>48.4</v>
      </c>
      <c r="D1283" s="14"/>
      <c r="E1283" s="8">
        <f t="shared" si="74"/>
        <v>0</v>
      </c>
      <c r="F1283" s="15" t="s">
        <v>3264</v>
      </c>
    </row>
    <row r="1284" spans="1:6" ht="19.5" customHeight="1" x14ac:dyDescent="0.25">
      <c r="A1284" s="49" t="s">
        <v>3265</v>
      </c>
      <c r="B1284" s="50" t="s">
        <v>3266</v>
      </c>
      <c r="C1284" s="51">
        <v>48.4</v>
      </c>
      <c r="D1284" s="14"/>
      <c r="E1284" s="8">
        <f t="shared" si="74"/>
        <v>0</v>
      </c>
      <c r="F1284" s="15" t="s">
        <v>3267</v>
      </c>
    </row>
    <row r="1285" spans="1:6" ht="19.5" customHeight="1" x14ac:dyDescent="0.25">
      <c r="A1285" s="49" t="s">
        <v>3268</v>
      </c>
      <c r="B1285" s="50" t="s">
        <v>3269</v>
      </c>
      <c r="C1285" s="51">
        <v>48.4</v>
      </c>
      <c r="D1285" s="14"/>
      <c r="E1285" s="8">
        <f t="shared" si="74"/>
        <v>0</v>
      </c>
      <c r="F1285" s="15" t="s">
        <v>3270</v>
      </c>
    </row>
    <row r="1286" spans="1:6" ht="19.5" customHeight="1" x14ac:dyDescent="0.25">
      <c r="A1286" s="49" t="s">
        <v>3271</v>
      </c>
      <c r="B1286" s="50" t="s">
        <v>3272</v>
      </c>
      <c r="C1286" s="51">
        <v>48.4</v>
      </c>
      <c r="D1286" s="14"/>
      <c r="E1286" s="8">
        <f t="shared" si="74"/>
        <v>0</v>
      </c>
      <c r="F1286" s="15" t="s">
        <v>3273</v>
      </c>
    </row>
    <row r="1287" spans="1:6" ht="19.5" customHeight="1" x14ac:dyDescent="0.25">
      <c r="A1287" s="49" t="s">
        <v>3274</v>
      </c>
      <c r="B1287" s="50" t="s">
        <v>3275</v>
      </c>
      <c r="C1287" s="51">
        <v>48.4</v>
      </c>
      <c r="D1287" s="14"/>
      <c r="E1287" s="8">
        <f t="shared" si="74"/>
        <v>0</v>
      </c>
      <c r="F1287" s="15" t="s">
        <v>3276</v>
      </c>
    </row>
    <row r="1288" spans="1:6" ht="19.5" customHeight="1" x14ac:dyDescent="0.25">
      <c r="A1288" s="49" t="s">
        <v>3277</v>
      </c>
      <c r="B1288" s="50" t="s">
        <v>3278</v>
      </c>
      <c r="C1288" s="51">
        <v>48.4</v>
      </c>
      <c r="D1288" s="14"/>
      <c r="E1288" s="8">
        <f t="shared" si="74"/>
        <v>0</v>
      </c>
      <c r="F1288" s="15" t="s">
        <v>3279</v>
      </c>
    </row>
    <row r="1289" spans="1:6" ht="19.5" customHeight="1" x14ac:dyDescent="0.25">
      <c r="A1289" s="49" t="s">
        <v>3280</v>
      </c>
      <c r="B1289" s="50" t="s">
        <v>3281</v>
      </c>
      <c r="C1289" s="51">
        <v>48.4</v>
      </c>
      <c r="D1289" s="14"/>
      <c r="E1289" s="8">
        <f t="shared" si="74"/>
        <v>0</v>
      </c>
      <c r="F1289" s="15" t="s">
        <v>3282</v>
      </c>
    </row>
    <row r="1290" spans="1:6" ht="19.5" customHeight="1" x14ac:dyDescent="0.25">
      <c r="A1290" s="49" t="s">
        <v>3283</v>
      </c>
      <c r="B1290" s="50" t="s">
        <v>3284</v>
      </c>
      <c r="C1290" s="51">
        <v>48.4</v>
      </c>
      <c r="D1290" s="14"/>
      <c r="E1290" s="8">
        <f t="shared" si="74"/>
        <v>0</v>
      </c>
      <c r="F1290" s="15" t="s">
        <v>3285</v>
      </c>
    </row>
    <row r="1291" spans="1:6" ht="19.5" customHeight="1" x14ac:dyDescent="0.25">
      <c r="A1291" s="49" t="s">
        <v>3286</v>
      </c>
      <c r="B1291" s="50" t="s">
        <v>3287</v>
      </c>
      <c r="C1291" s="51">
        <v>48.4</v>
      </c>
      <c r="D1291" s="14"/>
      <c r="E1291" s="8">
        <f t="shared" si="74"/>
        <v>0</v>
      </c>
      <c r="F1291" s="15" t="s">
        <v>3288</v>
      </c>
    </row>
    <row r="1292" spans="1:6" ht="19.5" customHeight="1" x14ac:dyDescent="0.25">
      <c r="A1292" s="49" t="s">
        <v>3289</v>
      </c>
      <c r="B1292" s="50" t="s">
        <v>3290</v>
      </c>
      <c r="C1292" s="51">
        <v>48.4</v>
      </c>
      <c r="D1292" s="14"/>
      <c r="E1292" s="8">
        <f t="shared" si="74"/>
        <v>0</v>
      </c>
      <c r="F1292" s="15" t="s">
        <v>3291</v>
      </c>
    </row>
    <row r="1293" spans="1:6" ht="19.5" customHeight="1" x14ac:dyDescent="0.25">
      <c r="A1293" s="49" t="s">
        <v>3292</v>
      </c>
      <c r="B1293" s="50" t="s">
        <v>3293</v>
      </c>
      <c r="C1293" s="51">
        <v>48.4</v>
      </c>
      <c r="D1293" s="14"/>
      <c r="E1293" s="8">
        <f t="shared" si="74"/>
        <v>0</v>
      </c>
      <c r="F1293" s="15" t="s">
        <v>3294</v>
      </c>
    </row>
    <row r="1294" spans="1:6" ht="19.5" customHeight="1" x14ac:dyDescent="0.25">
      <c r="A1294" s="49" t="s">
        <v>3295</v>
      </c>
      <c r="B1294" s="50" t="s">
        <v>3296</v>
      </c>
      <c r="C1294" s="51">
        <v>48.4</v>
      </c>
      <c r="D1294" s="14"/>
      <c r="E1294" s="8">
        <f t="shared" si="74"/>
        <v>0</v>
      </c>
      <c r="F1294" s="15" t="s">
        <v>3297</v>
      </c>
    </row>
    <row r="1295" spans="1:6" ht="19.5" customHeight="1" x14ac:dyDescent="0.25">
      <c r="A1295" s="49" t="s">
        <v>3298</v>
      </c>
      <c r="B1295" s="50" t="s">
        <v>3299</v>
      </c>
      <c r="C1295" s="51">
        <v>48.4</v>
      </c>
      <c r="D1295" s="14"/>
      <c r="E1295" s="8">
        <f t="shared" si="74"/>
        <v>0</v>
      </c>
      <c r="F1295" s="15" t="s">
        <v>3300</v>
      </c>
    </row>
    <row r="1296" spans="1:6" ht="19.5" customHeight="1" x14ac:dyDescent="0.25">
      <c r="A1296" s="49" t="s">
        <v>3301</v>
      </c>
      <c r="B1296" s="50" t="s">
        <v>3302</v>
      </c>
      <c r="C1296" s="51">
        <v>48.4</v>
      </c>
      <c r="D1296" s="14"/>
      <c r="E1296" s="8">
        <f t="shared" si="74"/>
        <v>0</v>
      </c>
      <c r="F1296" s="15" t="s">
        <v>3303</v>
      </c>
    </row>
    <row r="1297" spans="1:6" ht="19.5" customHeight="1" x14ac:dyDescent="0.25">
      <c r="A1297" s="49" t="s">
        <v>3304</v>
      </c>
      <c r="B1297" s="50" t="s">
        <v>3305</v>
      </c>
      <c r="C1297" s="51">
        <v>48.4</v>
      </c>
      <c r="D1297" s="14"/>
      <c r="E1297" s="8">
        <f t="shared" si="74"/>
        <v>0</v>
      </c>
      <c r="F1297" s="15" t="s">
        <v>3306</v>
      </c>
    </row>
    <row r="1298" spans="1:6" ht="19.5" customHeight="1" x14ac:dyDescent="0.25">
      <c r="A1298" s="49" t="s">
        <v>3307</v>
      </c>
      <c r="B1298" s="50" t="s">
        <v>3308</v>
      </c>
      <c r="C1298" s="51">
        <v>48.4</v>
      </c>
      <c r="D1298" s="14"/>
      <c r="E1298" s="8">
        <f t="shared" si="74"/>
        <v>0</v>
      </c>
      <c r="F1298" s="15" t="s">
        <v>3309</v>
      </c>
    </row>
    <row r="1299" spans="1:6" ht="19.5" customHeight="1" x14ac:dyDescent="0.25">
      <c r="A1299" s="49" t="s">
        <v>3310</v>
      </c>
      <c r="B1299" s="50" t="s">
        <v>3311</v>
      </c>
      <c r="C1299" s="51">
        <v>48.4</v>
      </c>
      <c r="D1299" s="14"/>
      <c r="E1299" s="8">
        <f t="shared" si="74"/>
        <v>0</v>
      </c>
      <c r="F1299" s="15" t="s">
        <v>3312</v>
      </c>
    </row>
    <row r="1300" spans="1:6" ht="19.5" customHeight="1" x14ac:dyDescent="0.25">
      <c r="A1300" s="49" t="s">
        <v>3313</v>
      </c>
      <c r="B1300" s="50" t="s">
        <v>3314</v>
      </c>
      <c r="C1300" s="51">
        <v>48.4</v>
      </c>
      <c r="D1300" s="14"/>
      <c r="E1300" s="8">
        <f t="shared" si="74"/>
        <v>0</v>
      </c>
      <c r="F1300" s="15" t="s">
        <v>3315</v>
      </c>
    </row>
    <row r="1301" spans="1:6" ht="19.5" customHeight="1" x14ac:dyDescent="0.25">
      <c r="A1301" s="47"/>
      <c r="B1301" s="140" t="s">
        <v>3316</v>
      </c>
      <c r="C1301" s="98"/>
      <c r="D1301" s="99"/>
      <c r="E1301" s="99"/>
      <c r="F1301" s="99"/>
    </row>
    <row r="1302" spans="1:6" ht="19.5" customHeight="1" x14ac:dyDescent="0.25">
      <c r="A1302" s="49" t="s">
        <v>3317</v>
      </c>
      <c r="B1302" s="50" t="s">
        <v>3318</v>
      </c>
      <c r="C1302" s="51">
        <v>30.25</v>
      </c>
      <c r="D1302" s="14"/>
      <c r="E1302" s="8">
        <f t="shared" ref="E1302:E1365" si="75">SUM(D1302*C1302)</f>
        <v>0</v>
      </c>
      <c r="F1302" s="15" t="s">
        <v>3319</v>
      </c>
    </row>
    <row r="1303" spans="1:6" ht="19.5" customHeight="1" x14ac:dyDescent="0.25">
      <c r="A1303" s="49" t="s">
        <v>3320</v>
      </c>
      <c r="B1303" s="50" t="s">
        <v>3321</v>
      </c>
      <c r="C1303" s="51">
        <v>30.25</v>
      </c>
      <c r="D1303" s="14"/>
      <c r="E1303" s="8">
        <f t="shared" si="75"/>
        <v>0</v>
      </c>
      <c r="F1303" s="15" t="s">
        <v>3322</v>
      </c>
    </row>
    <row r="1304" spans="1:6" ht="19.5" customHeight="1" x14ac:dyDescent="0.25">
      <c r="A1304" s="49" t="s">
        <v>3323</v>
      </c>
      <c r="B1304" s="50" t="s">
        <v>3324</v>
      </c>
      <c r="C1304" s="51">
        <v>30.25</v>
      </c>
      <c r="D1304" s="14"/>
      <c r="E1304" s="8">
        <f t="shared" si="75"/>
        <v>0</v>
      </c>
      <c r="F1304" s="15" t="s">
        <v>3325</v>
      </c>
    </row>
    <row r="1305" spans="1:6" ht="19.5" customHeight="1" x14ac:dyDescent="0.25">
      <c r="A1305" s="49" t="s">
        <v>3326</v>
      </c>
      <c r="B1305" s="50" t="s">
        <v>3327</v>
      </c>
      <c r="C1305" s="51">
        <v>30.25</v>
      </c>
      <c r="D1305" s="14"/>
      <c r="E1305" s="8">
        <f t="shared" si="75"/>
        <v>0</v>
      </c>
      <c r="F1305" s="15" t="s">
        <v>3328</v>
      </c>
    </row>
    <row r="1306" spans="1:6" ht="19.5" customHeight="1" x14ac:dyDescent="0.25">
      <c r="A1306" s="49" t="s">
        <v>3329</v>
      </c>
      <c r="B1306" s="50" t="s">
        <v>3330</v>
      </c>
      <c r="C1306" s="51">
        <v>30.25</v>
      </c>
      <c r="D1306" s="14"/>
      <c r="E1306" s="8">
        <f t="shared" si="75"/>
        <v>0</v>
      </c>
      <c r="F1306" s="15" t="s">
        <v>3331</v>
      </c>
    </row>
    <row r="1307" spans="1:6" ht="19.5" customHeight="1" x14ac:dyDescent="0.25">
      <c r="A1307" s="49" t="s">
        <v>3332</v>
      </c>
      <c r="B1307" s="50" t="s">
        <v>3333</v>
      </c>
      <c r="C1307" s="51">
        <v>30.25</v>
      </c>
      <c r="D1307" s="14"/>
      <c r="E1307" s="8">
        <f t="shared" si="75"/>
        <v>0</v>
      </c>
      <c r="F1307" s="15" t="s">
        <v>3334</v>
      </c>
    </row>
    <row r="1308" spans="1:6" ht="19.5" customHeight="1" x14ac:dyDescent="0.25">
      <c r="A1308" s="49" t="s">
        <v>3335</v>
      </c>
      <c r="B1308" s="50" t="s">
        <v>3336</v>
      </c>
      <c r="C1308" s="51">
        <v>30.25</v>
      </c>
      <c r="D1308" s="14"/>
      <c r="E1308" s="8">
        <f t="shared" si="75"/>
        <v>0</v>
      </c>
      <c r="F1308" s="15" t="s">
        <v>3337</v>
      </c>
    </row>
    <row r="1309" spans="1:6" ht="19.5" customHeight="1" x14ac:dyDescent="0.25">
      <c r="A1309" s="49" t="s">
        <v>3338</v>
      </c>
      <c r="B1309" s="50" t="s">
        <v>3339</v>
      </c>
      <c r="C1309" s="51">
        <v>30.25</v>
      </c>
      <c r="D1309" s="14"/>
      <c r="E1309" s="8">
        <f t="shared" si="75"/>
        <v>0</v>
      </c>
      <c r="F1309" s="15" t="s">
        <v>3340</v>
      </c>
    </row>
    <row r="1310" spans="1:6" ht="19.5" customHeight="1" x14ac:dyDescent="0.25">
      <c r="A1310" s="49" t="s">
        <v>3341</v>
      </c>
      <c r="B1310" s="50" t="s">
        <v>3342</v>
      </c>
      <c r="C1310" s="51">
        <v>30.25</v>
      </c>
      <c r="D1310" s="14"/>
      <c r="E1310" s="8">
        <f t="shared" si="75"/>
        <v>0</v>
      </c>
      <c r="F1310" s="15" t="s">
        <v>3343</v>
      </c>
    </row>
    <row r="1311" spans="1:6" ht="19.5" customHeight="1" x14ac:dyDescent="0.25">
      <c r="A1311" s="49" t="s">
        <v>3344</v>
      </c>
      <c r="B1311" s="50" t="s">
        <v>3345</v>
      </c>
      <c r="C1311" s="51">
        <v>30.25</v>
      </c>
      <c r="D1311" s="14"/>
      <c r="E1311" s="8">
        <f t="shared" si="75"/>
        <v>0</v>
      </c>
      <c r="F1311" s="15" t="s">
        <v>3346</v>
      </c>
    </row>
    <row r="1312" spans="1:6" ht="19.5" customHeight="1" x14ac:dyDescent="0.25">
      <c r="A1312" s="49" t="s">
        <v>3347</v>
      </c>
      <c r="B1312" s="50" t="s">
        <v>3348</v>
      </c>
      <c r="C1312" s="51">
        <v>30.25</v>
      </c>
      <c r="D1312" s="14"/>
      <c r="E1312" s="8">
        <f t="shared" si="75"/>
        <v>0</v>
      </c>
      <c r="F1312" s="15" t="s">
        <v>3349</v>
      </c>
    </row>
    <row r="1313" spans="1:6" ht="19.5" customHeight="1" x14ac:dyDescent="0.25">
      <c r="A1313" s="49" t="s">
        <v>3350</v>
      </c>
      <c r="B1313" s="50" t="s">
        <v>3351</v>
      </c>
      <c r="C1313" s="51">
        <v>30.25</v>
      </c>
      <c r="D1313" s="14"/>
      <c r="E1313" s="8">
        <f t="shared" si="75"/>
        <v>0</v>
      </c>
      <c r="F1313" s="15" t="s">
        <v>3352</v>
      </c>
    </row>
    <row r="1314" spans="1:6" ht="19.5" customHeight="1" x14ac:dyDescent="0.25">
      <c r="A1314" s="49" t="s">
        <v>3353</v>
      </c>
      <c r="B1314" s="50" t="s">
        <v>3354</v>
      </c>
      <c r="C1314" s="51">
        <v>30.25</v>
      </c>
      <c r="D1314" s="14"/>
      <c r="E1314" s="8">
        <f t="shared" si="75"/>
        <v>0</v>
      </c>
      <c r="F1314" s="15" t="s">
        <v>3355</v>
      </c>
    </row>
    <row r="1315" spans="1:6" ht="19.5" customHeight="1" x14ac:dyDescent="0.25">
      <c r="A1315" s="49" t="s">
        <v>3356</v>
      </c>
      <c r="B1315" s="50" t="s">
        <v>3357</v>
      </c>
      <c r="C1315" s="51">
        <v>30.25</v>
      </c>
      <c r="D1315" s="14"/>
      <c r="E1315" s="8">
        <f t="shared" si="75"/>
        <v>0</v>
      </c>
      <c r="F1315" s="15" t="s">
        <v>3358</v>
      </c>
    </row>
    <row r="1316" spans="1:6" ht="19.5" customHeight="1" x14ac:dyDescent="0.25">
      <c r="A1316" s="49" t="s">
        <v>3359</v>
      </c>
      <c r="B1316" s="50" t="s">
        <v>3360</v>
      </c>
      <c r="C1316" s="51">
        <v>30.25</v>
      </c>
      <c r="D1316" s="14"/>
      <c r="E1316" s="8">
        <f t="shared" si="75"/>
        <v>0</v>
      </c>
      <c r="F1316" s="15" t="s">
        <v>3361</v>
      </c>
    </row>
    <row r="1317" spans="1:6" ht="19.5" customHeight="1" x14ac:dyDescent="0.25">
      <c r="A1317" s="49" t="s">
        <v>3362</v>
      </c>
      <c r="B1317" s="50" t="s">
        <v>3363</v>
      </c>
      <c r="C1317" s="51">
        <v>30.25</v>
      </c>
      <c r="D1317" s="14"/>
      <c r="E1317" s="8">
        <f t="shared" si="75"/>
        <v>0</v>
      </c>
      <c r="F1317" s="15" t="s">
        <v>3364</v>
      </c>
    </row>
    <row r="1318" spans="1:6" ht="19.5" customHeight="1" x14ac:dyDescent="0.25">
      <c r="A1318" s="49" t="s">
        <v>3365</v>
      </c>
      <c r="B1318" s="50" t="s">
        <v>3366</v>
      </c>
      <c r="C1318" s="51">
        <v>30.25</v>
      </c>
      <c r="D1318" s="14"/>
      <c r="E1318" s="8">
        <f t="shared" si="75"/>
        <v>0</v>
      </c>
      <c r="F1318" s="15" t="s">
        <v>3367</v>
      </c>
    </row>
    <row r="1319" spans="1:6" ht="19.5" customHeight="1" x14ac:dyDescent="0.25">
      <c r="A1319" s="49" t="s">
        <v>3368</v>
      </c>
      <c r="B1319" s="50" t="s">
        <v>3369</v>
      </c>
      <c r="C1319" s="51">
        <v>30.25</v>
      </c>
      <c r="D1319" s="14"/>
      <c r="E1319" s="8">
        <f t="shared" si="75"/>
        <v>0</v>
      </c>
      <c r="F1319" s="15" t="s">
        <v>3370</v>
      </c>
    </row>
    <row r="1320" spans="1:6" ht="19.5" customHeight="1" x14ac:dyDescent="0.25">
      <c r="A1320" s="49" t="s">
        <v>3371</v>
      </c>
      <c r="B1320" s="50" t="s">
        <v>3372</v>
      </c>
      <c r="C1320" s="51">
        <v>30.25</v>
      </c>
      <c r="D1320" s="14"/>
      <c r="E1320" s="8">
        <f t="shared" si="75"/>
        <v>0</v>
      </c>
      <c r="F1320" s="15" t="s">
        <v>3373</v>
      </c>
    </row>
    <row r="1321" spans="1:6" ht="19.5" customHeight="1" x14ac:dyDescent="0.25">
      <c r="A1321" s="49" t="s">
        <v>3374</v>
      </c>
      <c r="B1321" s="50" t="s">
        <v>3375</v>
      </c>
      <c r="C1321" s="51">
        <v>30.25</v>
      </c>
      <c r="D1321" s="14"/>
      <c r="E1321" s="8">
        <f t="shared" si="75"/>
        <v>0</v>
      </c>
      <c r="F1321" s="15" t="s">
        <v>3376</v>
      </c>
    </row>
    <row r="1322" spans="1:6" ht="19.5" customHeight="1" x14ac:dyDescent="0.25">
      <c r="A1322" s="49" t="s">
        <v>3377</v>
      </c>
      <c r="B1322" s="50" t="s">
        <v>3378</v>
      </c>
      <c r="C1322" s="51">
        <v>30.25</v>
      </c>
      <c r="D1322" s="14"/>
      <c r="E1322" s="8">
        <f t="shared" si="75"/>
        <v>0</v>
      </c>
      <c r="F1322" s="15" t="s">
        <v>3379</v>
      </c>
    </row>
    <row r="1323" spans="1:6" ht="19.5" customHeight="1" x14ac:dyDescent="0.25">
      <c r="A1323" s="49" t="s">
        <v>3380</v>
      </c>
      <c r="B1323" s="50" t="s">
        <v>3381</v>
      </c>
      <c r="C1323" s="51">
        <v>30.25</v>
      </c>
      <c r="D1323" s="14"/>
      <c r="E1323" s="8">
        <f t="shared" si="75"/>
        <v>0</v>
      </c>
      <c r="F1323" s="15" t="s">
        <v>3382</v>
      </c>
    </row>
    <row r="1324" spans="1:6" ht="19.5" customHeight="1" x14ac:dyDescent="0.25">
      <c r="A1324" s="49" t="s">
        <v>3383</v>
      </c>
      <c r="B1324" s="50" t="s">
        <v>3384</v>
      </c>
      <c r="C1324" s="51">
        <v>30.25</v>
      </c>
      <c r="D1324" s="14"/>
      <c r="E1324" s="8">
        <f t="shared" si="75"/>
        <v>0</v>
      </c>
      <c r="F1324" s="15" t="s">
        <v>3385</v>
      </c>
    </row>
    <row r="1325" spans="1:6" ht="19.5" customHeight="1" x14ac:dyDescent="0.25">
      <c r="A1325" s="49" t="s">
        <v>3386</v>
      </c>
      <c r="B1325" s="50" t="s">
        <v>3387</v>
      </c>
      <c r="C1325" s="51">
        <v>30.25</v>
      </c>
      <c r="D1325" s="14"/>
      <c r="E1325" s="8">
        <f t="shared" si="75"/>
        <v>0</v>
      </c>
      <c r="F1325" s="15" t="s">
        <v>3388</v>
      </c>
    </row>
    <row r="1326" spans="1:6" ht="19.5" customHeight="1" x14ac:dyDescent="0.25">
      <c r="A1326" s="49" t="s">
        <v>3389</v>
      </c>
      <c r="B1326" s="50" t="s">
        <v>3390</v>
      </c>
      <c r="C1326" s="51">
        <v>30.25</v>
      </c>
      <c r="D1326" s="14"/>
      <c r="E1326" s="8">
        <f t="shared" si="75"/>
        <v>0</v>
      </c>
      <c r="F1326" s="15" t="s">
        <v>3391</v>
      </c>
    </row>
    <row r="1327" spans="1:6" ht="19.5" customHeight="1" x14ac:dyDescent="0.25">
      <c r="A1327" s="49" t="s">
        <v>3392</v>
      </c>
      <c r="B1327" s="50" t="s">
        <v>3393</v>
      </c>
      <c r="C1327" s="51">
        <v>30.25</v>
      </c>
      <c r="D1327" s="14"/>
      <c r="E1327" s="8">
        <f t="shared" si="75"/>
        <v>0</v>
      </c>
      <c r="F1327" s="15" t="s">
        <v>3394</v>
      </c>
    </row>
    <row r="1328" spans="1:6" ht="19.5" customHeight="1" x14ac:dyDescent="0.25">
      <c r="A1328" s="49" t="s">
        <v>3395</v>
      </c>
      <c r="B1328" s="50" t="s">
        <v>3396</v>
      </c>
      <c r="C1328" s="51">
        <v>30.25</v>
      </c>
      <c r="D1328" s="14"/>
      <c r="E1328" s="8">
        <f t="shared" si="75"/>
        <v>0</v>
      </c>
      <c r="F1328" s="15" t="s">
        <v>3397</v>
      </c>
    </row>
    <row r="1329" spans="1:6" ht="19.5" customHeight="1" x14ac:dyDescent="0.25">
      <c r="A1329" s="49" t="s">
        <v>3398</v>
      </c>
      <c r="B1329" s="50" t="s">
        <v>3399</v>
      </c>
      <c r="C1329" s="51">
        <v>30.25</v>
      </c>
      <c r="D1329" s="14"/>
      <c r="E1329" s="8">
        <f t="shared" si="75"/>
        <v>0</v>
      </c>
      <c r="F1329" s="15" t="s">
        <v>3400</v>
      </c>
    </row>
    <row r="1330" spans="1:6" ht="19.5" customHeight="1" x14ac:dyDescent="0.25">
      <c r="A1330" s="49" t="s">
        <v>3401</v>
      </c>
      <c r="B1330" s="50" t="s">
        <v>3402</v>
      </c>
      <c r="C1330" s="51">
        <v>30.25</v>
      </c>
      <c r="D1330" s="14"/>
      <c r="E1330" s="8">
        <f t="shared" si="75"/>
        <v>0</v>
      </c>
      <c r="F1330" s="15" t="s">
        <v>3403</v>
      </c>
    </row>
    <row r="1331" spans="1:6" ht="19.5" customHeight="1" x14ac:dyDescent="0.25">
      <c r="A1331" s="49" t="s">
        <v>3404</v>
      </c>
      <c r="B1331" s="50" t="s">
        <v>3405</v>
      </c>
      <c r="C1331" s="51">
        <v>30.25</v>
      </c>
      <c r="D1331" s="14"/>
      <c r="E1331" s="8">
        <f t="shared" si="75"/>
        <v>0</v>
      </c>
      <c r="F1331" s="15" t="s">
        <v>3406</v>
      </c>
    </row>
    <row r="1332" spans="1:6" ht="19.5" customHeight="1" x14ac:dyDescent="0.25">
      <c r="A1332" s="49" t="s">
        <v>3407</v>
      </c>
      <c r="B1332" s="50" t="s">
        <v>3408</v>
      </c>
      <c r="C1332" s="51">
        <v>30.25</v>
      </c>
      <c r="D1332" s="14"/>
      <c r="E1332" s="8">
        <f t="shared" si="75"/>
        <v>0</v>
      </c>
      <c r="F1332" s="15" t="s">
        <v>3409</v>
      </c>
    </row>
    <row r="1333" spans="1:6" ht="19.5" customHeight="1" x14ac:dyDescent="0.25">
      <c r="A1333" s="49" t="s">
        <v>3410</v>
      </c>
      <c r="B1333" s="50" t="s">
        <v>3411</v>
      </c>
      <c r="C1333" s="51">
        <v>30.25</v>
      </c>
      <c r="D1333" s="14"/>
      <c r="E1333" s="8">
        <f t="shared" si="75"/>
        <v>0</v>
      </c>
      <c r="F1333" s="15" t="s">
        <v>3412</v>
      </c>
    </row>
    <row r="1334" spans="1:6" ht="19.5" customHeight="1" x14ac:dyDescent="0.25">
      <c r="A1334" s="49" t="s">
        <v>3413</v>
      </c>
      <c r="B1334" s="50" t="s">
        <v>3414</v>
      </c>
      <c r="C1334" s="51">
        <v>30.25</v>
      </c>
      <c r="D1334" s="14"/>
      <c r="E1334" s="8">
        <f t="shared" si="75"/>
        <v>0</v>
      </c>
      <c r="F1334" s="15" t="s">
        <v>3415</v>
      </c>
    </row>
    <row r="1335" spans="1:6" ht="19.5" customHeight="1" x14ac:dyDescent="0.25">
      <c r="A1335" s="49" t="s">
        <v>3416</v>
      </c>
      <c r="B1335" s="50" t="s">
        <v>3417</v>
      </c>
      <c r="C1335" s="51">
        <v>30.25</v>
      </c>
      <c r="D1335" s="14"/>
      <c r="E1335" s="8">
        <f t="shared" si="75"/>
        <v>0</v>
      </c>
      <c r="F1335" s="15" t="s">
        <v>3418</v>
      </c>
    </row>
    <row r="1336" spans="1:6" ht="19.5" customHeight="1" x14ac:dyDescent="0.25">
      <c r="A1336" s="49" t="s">
        <v>3419</v>
      </c>
      <c r="B1336" s="50" t="s">
        <v>3420</v>
      </c>
      <c r="C1336" s="51">
        <v>30.25</v>
      </c>
      <c r="D1336" s="14"/>
      <c r="E1336" s="8">
        <f t="shared" si="75"/>
        <v>0</v>
      </c>
      <c r="F1336" s="15" t="s">
        <v>3421</v>
      </c>
    </row>
    <row r="1337" spans="1:6" ht="19.5" customHeight="1" x14ac:dyDescent="0.25">
      <c r="A1337" s="49" t="s">
        <v>3422</v>
      </c>
      <c r="B1337" s="50" t="s">
        <v>3423</v>
      </c>
      <c r="C1337" s="51">
        <v>30.25</v>
      </c>
      <c r="D1337" s="14"/>
      <c r="E1337" s="8">
        <f t="shared" si="75"/>
        <v>0</v>
      </c>
      <c r="F1337" s="15" t="s">
        <v>3424</v>
      </c>
    </row>
    <row r="1338" spans="1:6" ht="19.5" customHeight="1" x14ac:dyDescent="0.25">
      <c r="A1338" s="49" t="s">
        <v>3425</v>
      </c>
      <c r="B1338" s="50" t="s">
        <v>3426</v>
      </c>
      <c r="C1338" s="51">
        <v>30.25</v>
      </c>
      <c r="D1338" s="14"/>
      <c r="E1338" s="8">
        <f t="shared" si="75"/>
        <v>0</v>
      </c>
      <c r="F1338" s="15" t="s">
        <v>3427</v>
      </c>
    </row>
    <row r="1339" spans="1:6" ht="19.5" customHeight="1" x14ac:dyDescent="0.25">
      <c r="A1339" s="49" t="s">
        <v>3428</v>
      </c>
      <c r="B1339" s="50" t="s">
        <v>3429</v>
      </c>
      <c r="C1339" s="51">
        <v>30.25</v>
      </c>
      <c r="D1339" s="14"/>
      <c r="E1339" s="8">
        <f t="shared" si="75"/>
        <v>0</v>
      </c>
      <c r="F1339" s="15" t="s">
        <v>3430</v>
      </c>
    </row>
    <row r="1340" spans="1:6" ht="19.5" customHeight="1" x14ac:dyDescent="0.25">
      <c r="A1340" s="49" t="s">
        <v>3431</v>
      </c>
      <c r="B1340" s="50" t="s">
        <v>3432</v>
      </c>
      <c r="C1340" s="51">
        <v>30.25</v>
      </c>
      <c r="D1340" s="14"/>
      <c r="E1340" s="8">
        <f t="shared" si="75"/>
        <v>0</v>
      </c>
      <c r="F1340" s="15" t="s">
        <v>3433</v>
      </c>
    </row>
    <row r="1341" spans="1:6" ht="19.5" customHeight="1" x14ac:dyDescent="0.25">
      <c r="A1341" s="49" t="s">
        <v>3434</v>
      </c>
      <c r="B1341" s="50" t="s">
        <v>3435</v>
      </c>
      <c r="C1341" s="51">
        <v>30.25</v>
      </c>
      <c r="D1341" s="14"/>
      <c r="E1341" s="8">
        <f t="shared" si="75"/>
        <v>0</v>
      </c>
      <c r="F1341" s="15" t="s">
        <v>3436</v>
      </c>
    </row>
    <row r="1342" spans="1:6" ht="19.5" customHeight="1" x14ac:dyDescent="0.25">
      <c r="A1342" s="49" t="s">
        <v>3437</v>
      </c>
      <c r="B1342" s="50" t="s">
        <v>3438</v>
      </c>
      <c r="C1342" s="51">
        <v>30.25</v>
      </c>
      <c r="D1342" s="14"/>
      <c r="E1342" s="8">
        <f t="shared" si="75"/>
        <v>0</v>
      </c>
      <c r="F1342" s="15" t="s">
        <v>3439</v>
      </c>
    </row>
    <row r="1343" spans="1:6" ht="19.5" customHeight="1" x14ac:dyDescent="0.25">
      <c r="A1343" s="49" t="s">
        <v>3440</v>
      </c>
      <c r="B1343" s="50" t="s">
        <v>3441</v>
      </c>
      <c r="C1343" s="51">
        <v>30.25</v>
      </c>
      <c r="D1343" s="14"/>
      <c r="E1343" s="8">
        <f t="shared" si="75"/>
        <v>0</v>
      </c>
      <c r="F1343" s="15" t="s">
        <v>3442</v>
      </c>
    </row>
    <row r="1344" spans="1:6" ht="19.5" customHeight="1" x14ac:dyDescent="0.25">
      <c r="A1344" s="49" t="s">
        <v>3443</v>
      </c>
      <c r="B1344" s="50" t="s">
        <v>3444</v>
      </c>
      <c r="C1344" s="51">
        <v>30.25</v>
      </c>
      <c r="D1344" s="14"/>
      <c r="E1344" s="8">
        <f t="shared" si="75"/>
        <v>0</v>
      </c>
      <c r="F1344" s="15" t="s">
        <v>3445</v>
      </c>
    </row>
    <row r="1345" spans="1:6" ht="19.5" customHeight="1" x14ac:dyDescent="0.25">
      <c r="A1345" s="49" t="s">
        <v>3446</v>
      </c>
      <c r="B1345" s="50" t="s">
        <v>3447</v>
      </c>
      <c r="C1345" s="51">
        <v>30.25</v>
      </c>
      <c r="D1345" s="14"/>
      <c r="E1345" s="8">
        <f t="shared" si="75"/>
        <v>0</v>
      </c>
      <c r="F1345" s="15" t="s">
        <v>3448</v>
      </c>
    </row>
    <row r="1346" spans="1:6" ht="19.5" customHeight="1" x14ac:dyDescent="0.25">
      <c r="A1346" s="49" t="s">
        <v>3449</v>
      </c>
      <c r="B1346" s="50" t="s">
        <v>3450</v>
      </c>
      <c r="C1346" s="51">
        <v>30.25</v>
      </c>
      <c r="D1346" s="14"/>
      <c r="E1346" s="8">
        <f t="shared" si="75"/>
        <v>0</v>
      </c>
      <c r="F1346" s="15" t="s">
        <v>3451</v>
      </c>
    </row>
    <row r="1347" spans="1:6" ht="19.5" customHeight="1" x14ac:dyDescent="0.25">
      <c r="A1347" s="49" t="s">
        <v>3452</v>
      </c>
      <c r="B1347" s="108" t="s">
        <v>3453</v>
      </c>
      <c r="C1347" s="51">
        <v>30.25</v>
      </c>
      <c r="D1347" s="14"/>
      <c r="E1347" s="8">
        <f t="shared" si="75"/>
        <v>0</v>
      </c>
      <c r="F1347" s="15" t="s">
        <v>3454</v>
      </c>
    </row>
    <row r="1348" spans="1:6" ht="19.5" customHeight="1" x14ac:dyDescent="0.25">
      <c r="A1348" s="49" t="s">
        <v>3455</v>
      </c>
      <c r="B1348" s="50" t="s">
        <v>3456</v>
      </c>
      <c r="C1348" s="51">
        <v>30.25</v>
      </c>
      <c r="D1348" s="14"/>
      <c r="E1348" s="8">
        <f t="shared" si="75"/>
        <v>0</v>
      </c>
      <c r="F1348" s="15" t="s">
        <v>3457</v>
      </c>
    </row>
    <row r="1349" spans="1:6" ht="19.5" customHeight="1" x14ac:dyDescent="0.25">
      <c r="A1349" s="49" t="s">
        <v>3458</v>
      </c>
      <c r="B1349" s="50" t="s">
        <v>3459</v>
      </c>
      <c r="C1349" s="51">
        <v>30.25</v>
      </c>
      <c r="D1349" s="14"/>
      <c r="E1349" s="8">
        <f t="shared" si="75"/>
        <v>0</v>
      </c>
      <c r="F1349" s="15" t="s">
        <v>3460</v>
      </c>
    </row>
    <row r="1350" spans="1:6" ht="19.5" customHeight="1" x14ac:dyDescent="0.25">
      <c r="A1350" s="49" t="s">
        <v>3461</v>
      </c>
      <c r="B1350" s="50" t="s">
        <v>3462</v>
      </c>
      <c r="C1350" s="51">
        <v>30.25</v>
      </c>
      <c r="D1350" s="14"/>
      <c r="E1350" s="8">
        <f t="shared" si="75"/>
        <v>0</v>
      </c>
      <c r="F1350" s="15" t="s">
        <v>3463</v>
      </c>
    </row>
    <row r="1351" spans="1:6" ht="19.5" customHeight="1" x14ac:dyDescent="0.25">
      <c r="A1351" s="49" t="s">
        <v>3464</v>
      </c>
      <c r="B1351" s="50" t="s">
        <v>3465</v>
      </c>
      <c r="C1351" s="51">
        <v>30.25</v>
      </c>
      <c r="D1351" s="14"/>
      <c r="E1351" s="8">
        <f t="shared" si="75"/>
        <v>0</v>
      </c>
      <c r="F1351" s="15" t="s">
        <v>3466</v>
      </c>
    </row>
    <row r="1352" spans="1:6" ht="19.5" customHeight="1" x14ac:dyDescent="0.25">
      <c r="A1352" s="49" t="s">
        <v>3467</v>
      </c>
      <c r="B1352" s="50" t="s">
        <v>3468</v>
      </c>
      <c r="C1352" s="51">
        <v>30.25</v>
      </c>
      <c r="D1352" s="14"/>
      <c r="E1352" s="8">
        <f t="shared" si="75"/>
        <v>0</v>
      </c>
      <c r="F1352" s="15" t="s">
        <v>3469</v>
      </c>
    </row>
    <row r="1353" spans="1:6" ht="19.5" customHeight="1" x14ac:dyDescent="0.25">
      <c r="A1353" s="49" t="s">
        <v>3470</v>
      </c>
      <c r="B1353" s="50" t="s">
        <v>3471</v>
      </c>
      <c r="C1353" s="51">
        <v>30.25</v>
      </c>
      <c r="D1353" s="14"/>
      <c r="E1353" s="8">
        <f t="shared" si="75"/>
        <v>0</v>
      </c>
      <c r="F1353" s="15" t="s">
        <v>3472</v>
      </c>
    </row>
    <row r="1354" spans="1:6" ht="19.5" customHeight="1" x14ac:dyDescent="0.25">
      <c r="A1354" s="49" t="s">
        <v>3473</v>
      </c>
      <c r="B1354" s="50" t="s">
        <v>3474</v>
      </c>
      <c r="C1354" s="51">
        <v>30.25</v>
      </c>
      <c r="D1354" s="14"/>
      <c r="E1354" s="8">
        <f t="shared" si="75"/>
        <v>0</v>
      </c>
      <c r="F1354" s="15" t="s">
        <v>3475</v>
      </c>
    </row>
    <row r="1355" spans="1:6" ht="19.5" customHeight="1" x14ac:dyDescent="0.25">
      <c r="A1355" s="49" t="s">
        <v>3476</v>
      </c>
      <c r="B1355" s="50" t="s">
        <v>3477</v>
      </c>
      <c r="C1355" s="51">
        <v>30.25</v>
      </c>
      <c r="D1355" s="14"/>
      <c r="E1355" s="8">
        <f t="shared" si="75"/>
        <v>0</v>
      </c>
      <c r="F1355" s="15" t="s">
        <v>3478</v>
      </c>
    </row>
    <row r="1356" spans="1:6" ht="19.5" customHeight="1" x14ac:dyDescent="0.25">
      <c r="A1356" s="49" t="s">
        <v>3479</v>
      </c>
      <c r="B1356" s="50" t="s">
        <v>3480</v>
      </c>
      <c r="C1356" s="51">
        <v>30.25</v>
      </c>
      <c r="D1356" s="14"/>
      <c r="E1356" s="8">
        <f t="shared" si="75"/>
        <v>0</v>
      </c>
      <c r="F1356" s="15" t="s">
        <v>3481</v>
      </c>
    </row>
    <row r="1357" spans="1:6" ht="19.5" customHeight="1" x14ac:dyDescent="0.25">
      <c r="A1357" s="49" t="s">
        <v>3482</v>
      </c>
      <c r="B1357" s="50" t="s">
        <v>3483</v>
      </c>
      <c r="C1357" s="51">
        <v>30.25</v>
      </c>
      <c r="D1357" s="14"/>
      <c r="E1357" s="8">
        <f t="shared" si="75"/>
        <v>0</v>
      </c>
      <c r="F1357" s="15" t="s">
        <v>3484</v>
      </c>
    </row>
    <row r="1358" spans="1:6" ht="19.5" customHeight="1" x14ac:dyDescent="0.25">
      <c r="A1358" s="49" t="s">
        <v>3485</v>
      </c>
      <c r="B1358" s="108" t="s">
        <v>3486</v>
      </c>
      <c r="C1358" s="51">
        <v>30.25</v>
      </c>
      <c r="D1358" s="14"/>
      <c r="E1358" s="8">
        <f t="shared" si="75"/>
        <v>0</v>
      </c>
      <c r="F1358" s="15" t="s">
        <v>3487</v>
      </c>
    </row>
    <row r="1359" spans="1:6" ht="19.5" customHeight="1" x14ac:dyDescent="0.25">
      <c r="A1359" s="49" t="s">
        <v>3488</v>
      </c>
      <c r="B1359" s="50" t="s">
        <v>3489</v>
      </c>
      <c r="C1359" s="51">
        <v>30.25</v>
      </c>
      <c r="D1359" s="14"/>
      <c r="E1359" s="8">
        <f t="shared" si="75"/>
        <v>0</v>
      </c>
      <c r="F1359" s="15" t="s">
        <v>3490</v>
      </c>
    </row>
    <row r="1360" spans="1:6" ht="19.5" customHeight="1" x14ac:dyDescent="0.25">
      <c r="A1360" s="49" t="s">
        <v>3491</v>
      </c>
      <c r="B1360" s="50" t="s">
        <v>3492</v>
      </c>
      <c r="C1360" s="51">
        <v>30.25</v>
      </c>
      <c r="D1360" s="14"/>
      <c r="E1360" s="8">
        <f t="shared" si="75"/>
        <v>0</v>
      </c>
      <c r="F1360" s="15" t="s">
        <v>3493</v>
      </c>
    </row>
    <row r="1361" spans="1:6" ht="19.5" customHeight="1" x14ac:dyDescent="0.25">
      <c r="A1361" s="49" t="s">
        <v>3494</v>
      </c>
      <c r="B1361" s="50" t="s">
        <v>3495</v>
      </c>
      <c r="C1361" s="51">
        <v>30.25</v>
      </c>
      <c r="D1361" s="14"/>
      <c r="E1361" s="8">
        <f t="shared" si="75"/>
        <v>0</v>
      </c>
      <c r="F1361" s="15" t="s">
        <v>3496</v>
      </c>
    </row>
    <row r="1362" spans="1:6" ht="19.5" customHeight="1" x14ac:dyDescent="0.25">
      <c r="A1362" s="49" t="s">
        <v>3497</v>
      </c>
      <c r="B1362" s="50" t="s">
        <v>3498</v>
      </c>
      <c r="C1362" s="51">
        <v>30.25</v>
      </c>
      <c r="D1362" s="14"/>
      <c r="E1362" s="8">
        <f t="shared" si="75"/>
        <v>0</v>
      </c>
      <c r="F1362" s="15" t="s">
        <v>3499</v>
      </c>
    </row>
    <row r="1363" spans="1:6" ht="19.5" customHeight="1" x14ac:dyDescent="0.25">
      <c r="A1363" s="49" t="s">
        <v>3500</v>
      </c>
      <c r="B1363" s="50" t="s">
        <v>3501</v>
      </c>
      <c r="C1363" s="51">
        <v>30.25</v>
      </c>
      <c r="D1363" s="14"/>
      <c r="E1363" s="8">
        <f t="shared" si="75"/>
        <v>0</v>
      </c>
      <c r="F1363" s="15" t="s">
        <v>3502</v>
      </c>
    </row>
    <row r="1364" spans="1:6" ht="19.5" customHeight="1" x14ac:dyDescent="0.25">
      <c r="A1364" s="49" t="s">
        <v>3503</v>
      </c>
      <c r="B1364" s="50" t="s">
        <v>3504</v>
      </c>
      <c r="C1364" s="51">
        <v>30.25</v>
      </c>
      <c r="D1364" s="14"/>
      <c r="E1364" s="8">
        <f t="shared" si="75"/>
        <v>0</v>
      </c>
      <c r="F1364" s="15" t="s">
        <v>3505</v>
      </c>
    </row>
    <row r="1365" spans="1:6" ht="19.5" customHeight="1" x14ac:dyDescent="0.25">
      <c r="A1365" s="49" t="s">
        <v>3506</v>
      </c>
      <c r="B1365" s="50" t="s">
        <v>3507</v>
      </c>
      <c r="C1365" s="51">
        <v>30.25</v>
      </c>
      <c r="D1365" s="14"/>
      <c r="E1365" s="8">
        <f t="shared" si="75"/>
        <v>0</v>
      </c>
      <c r="F1365" s="15" t="s">
        <v>3508</v>
      </c>
    </row>
    <row r="1366" spans="1:6" ht="19.5" customHeight="1" x14ac:dyDescent="0.25">
      <c r="A1366" s="49" t="s">
        <v>3509</v>
      </c>
      <c r="B1366" s="50" t="s">
        <v>3510</v>
      </c>
      <c r="C1366" s="51">
        <v>30.25</v>
      </c>
      <c r="D1366" s="14"/>
      <c r="E1366" s="8">
        <f t="shared" ref="E1366:E1396" si="76">SUM(D1366*C1366)</f>
        <v>0</v>
      </c>
      <c r="F1366" s="15" t="s">
        <v>3511</v>
      </c>
    </row>
    <row r="1367" spans="1:6" ht="19.5" customHeight="1" x14ac:dyDescent="0.25">
      <c r="A1367" s="49" t="s">
        <v>3512</v>
      </c>
      <c r="B1367" s="50" t="s">
        <v>3513</v>
      </c>
      <c r="C1367" s="51">
        <v>30.25</v>
      </c>
      <c r="D1367" s="14"/>
      <c r="E1367" s="8">
        <f t="shared" si="76"/>
        <v>0</v>
      </c>
      <c r="F1367" s="15" t="s">
        <v>3514</v>
      </c>
    </row>
    <row r="1368" spans="1:6" ht="19.5" customHeight="1" x14ac:dyDescent="0.25">
      <c r="A1368" s="49" t="s">
        <v>3515</v>
      </c>
      <c r="B1368" s="50" t="s">
        <v>3516</v>
      </c>
      <c r="C1368" s="51">
        <v>30.25</v>
      </c>
      <c r="D1368" s="14"/>
      <c r="E1368" s="8">
        <f t="shared" si="76"/>
        <v>0</v>
      </c>
      <c r="F1368" s="15" t="s">
        <v>3517</v>
      </c>
    </row>
    <row r="1369" spans="1:6" ht="19.5" customHeight="1" x14ac:dyDescent="0.25">
      <c r="A1369" s="49" t="s">
        <v>3518</v>
      </c>
      <c r="B1369" s="50" t="s">
        <v>3519</v>
      </c>
      <c r="C1369" s="51">
        <v>30.25</v>
      </c>
      <c r="D1369" s="14"/>
      <c r="E1369" s="8">
        <f t="shared" si="76"/>
        <v>0</v>
      </c>
      <c r="F1369" s="15" t="s">
        <v>3520</v>
      </c>
    </row>
    <row r="1370" spans="1:6" ht="19.5" customHeight="1" x14ac:dyDescent="0.25">
      <c r="A1370" s="49" t="s">
        <v>3521</v>
      </c>
      <c r="B1370" s="50" t="s">
        <v>3522</v>
      </c>
      <c r="C1370" s="51">
        <v>30.25</v>
      </c>
      <c r="D1370" s="14"/>
      <c r="E1370" s="8">
        <f t="shared" si="76"/>
        <v>0</v>
      </c>
      <c r="F1370" s="15" t="s">
        <v>3523</v>
      </c>
    </row>
    <row r="1371" spans="1:6" ht="19.5" customHeight="1" x14ac:dyDescent="0.25">
      <c r="A1371" s="49" t="s">
        <v>3524</v>
      </c>
      <c r="B1371" s="50" t="s">
        <v>3525</v>
      </c>
      <c r="C1371" s="51">
        <v>30.25</v>
      </c>
      <c r="D1371" s="14"/>
      <c r="E1371" s="8">
        <f t="shared" si="76"/>
        <v>0</v>
      </c>
      <c r="F1371" s="15" t="s">
        <v>3526</v>
      </c>
    </row>
    <row r="1372" spans="1:6" ht="19.5" customHeight="1" x14ac:dyDescent="0.25">
      <c r="A1372" s="49" t="s">
        <v>3527</v>
      </c>
      <c r="B1372" s="50" t="s">
        <v>3528</v>
      </c>
      <c r="C1372" s="51">
        <v>30.25</v>
      </c>
      <c r="D1372" s="14"/>
      <c r="E1372" s="8">
        <f t="shared" si="76"/>
        <v>0</v>
      </c>
      <c r="F1372" s="15" t="s">
        <v>3529</v>
      </c>
    </row>
    <row r="1373" spans="1:6" ht="19.5" customHeight="1" x14ac:dyDescent="0.25">
      <c r="A1373" s="49" t="s">
        <v>3530</v>
      </c>
      <c r="B1373" s="50" t="s">
        <v>3531</v>
      </c>
      <c r="C1373" s="51">
        <v>30.25</v>
      </c>
      <c r="D1373" s="14"/>
      <c r="E1373" s="8">
        <f t="shared" si="76"/>
        <v>0</v>
      </c>
      <c r="F1373" s="15" t="s">
        <v>3532</v>
      </c>
    </row>
    <row r="1374" spans="1:6" ht="19.5" customHeight="1" x14ac:dyDescent="0.25">
      <c r="A1374" s="49" t="s">
        <v>3533</v>
      </c>
      <c r="B1374" s="50" t="s">
        <v>3534</v>
      </c>
      <c r="C1374" s="51">
        <v>30.25</v>
      </c>
      <c r="D1374" s="14"/>
      <c r="E1374" s="8">
        <f t="shared" si="76"/>
        <v>0</v>
      </c>
      <c r="F1374" s="15" t="s">
        <v>3535</v>
      </c>
    </row>
    <row r="1375" spans="1:6" ht="19.5" customHeight="1" x14ac:dyDescent="0.25">
      <c r="A1375" s="49" t="s">
        <v>3536</v>
      </c>
      <c r="B1375" s="50" t="s">
        <v>3537</v>
      </c>
      <c r="C1375" s="51">
        <v>30.25</v>
      </c>
      <c r="D1375" s="14"/>
      <c r="E1375" s="8">
        <f t="shared" si="76"/>
        <v>0</v>
      </c>
      <c r="F1375" s="15" t="s">
        <v>3538</v>
      </c>
    </row>
    <row r="1376" spans="1:6" ht="19.5" customHeight="1" x14ac:dyDescent="0.25">
      <c r="A1376" s="49" t="s">
        <v>3539</v>
      </c>
      <c r="B1376" s="50" t="s">
        <v>3540</v>
      </c>
      <c r="C1376" s="51">
        <v>30.25</v>
      </c>
      <c r="D1376" s="14"/>
      <c r="E1376" s="8">
        <f t="shared" si="76"/>
        <v>0</v>
      </c>
      <c r="F1376" s="15" t="s">
        <v>3541</v>
      </c>
    </row>
    <row r="1377" spans="1:6" ht="19.5" customHeight="1" x14ac:dyDescent="0.25">
      <c r="A1377" s="49" t="s">
        <v>3542</v>
      </c>
      <c r="B1377" s="50" t="s">
        <v>3543</v>
      </c>
      <c r="C1377" s="51">
        <v>30.25</v>
      </c>
      <c r="D1377" s="14"/>
      <c r="E1377" s="8">
        <f t="shared" si="76"/>
        <v>0</v>
      </c>
      <c r="F1377" s="15" t="s">
        <v>3544</v>
      </c>
    </row>
    <row r="1378" spans="1:6" ht="19.5" customHeight="1" x14ac:dyDescent="0.25">
      <c r="A1378" s="49" t="s">
        <v>3545</v>
      </c>
      <c r="B1378" s="50" t="s">
        <v>3546</v>
      </c>
      <c r="C1378" s="51">
        <v>30.25</v>
      </c>
      <c r="D1378" s="14"/>
      <c r="E1378" s="8">
        <f t="shared" si="76"/>
        <v>0</v>
      </c>
      <c r="F1378" s="15" t="s">
        <v>3547</v>
      </c>
    </row>
    <row r="1379" spans="1:6" ht="19.5" customHeight="1" x14ac:dyDescent="0.25">
      <c r="A1379" s="49" t="s">
        <v>3548</v>
      </c>
      <c r="B1379" s="50" t="s">
        <v>3549</v>
      </c>
      <c r="C1379" s="51">
        <v>30.25</v>
      </c>
      <c r="D1379" s="14"/>
      <c r="E1379" s="8">
        <f t="shared" si="76"/>
        <v>0</v>
      </c>
      <c r="F1379" s="15" t="s">
        <v>3550</v>
      </c>
    </row>
    <row r="1380" spans="1:6" ht="19.5" customHeight="1" x14ac:dyDescent="0.25">
      <c r="A1380" s="49" t="s">
        <v>3551</v>
      </c>
      <c r="B1380" s="50" t="s">
        <v>3552</v>
      </c>
      <c r="C1380" s="51">
        <v>30.25</v>
      </c>
      <c r="D1380" s="14"/>
      <c r="E1380" s="8">
        <f t="shared" si="76"/>
        <v>0</v>
      </c>
      <c r="F1380" s="15" t="s">
        <v>3553</v>
      </c>
    </row>
    <row r="1381" spans="1:6" ht="19.5" customHeight="1" x14ac:dyDescent="0.25">
      <c r="A1381" s="49" t="s">
        <v>3554</v>
      </c>
      <c r="B1381" s="50" t="s">
        <v>3555</v>
      </c>
      <c r="C1381" s="51">
        <v>30.25</v>
      </c>
      <c r="D1381" s="14"/>
      <c r="E1381" s="8">
        <f t="shared" si="76"/>
        <v>0</v>
      </c>
      <c r="F1381" s="15" t="s">
        <v>3556</v>
      </c>
    </row>
    <row r="1382" spans="1:6" ht="19.5" customHeight="1" x14ac:dyDescent="0.25">
      <c r="A1382" s="49" t="s">
        <v>3557</v>
      </c>
      <c r="B1382" s="50" t="s">
        <v>3558</v>
      </c>
      <c r="C1382" s="51">
        <v>30.25</v>
      </c>
      <c r="D1382" s="14"/>
      <c r="E1382" s="8">
        <f t="shared" si="76"/>
        <v>0</v>
      </c>
      <c r="F1382" s="15" t="s">
        <v>3559</v>
      </c>
    </row>
    <row r="1383" spans="1:6" ht="19.5" customHeight="1" x14ac:dyDescent="0.25">
      <c r="A1383" s="49" t="s">
        <v>3560</v>
      </c>
      <c r="B1383" s="50" t="s">
        <v>3561</v>
      </c>
      <c r="C1383" s="51">
        <v>30.25</v>
      </c>
      <c r="D1383" s="14"/>
      <c r="E1383" s="8">
        <f t="shared" si="76"/>
        <v>0</v>
      </c>
      <c r="F1383" s="15" t="s">
        <v>3562</v>
      </c>
    </row>
    <row r="1384" spans="1:6" ht="19.5" customHeight="1" x14ac:dyDescent="0.25">
      <c r="A1384" s="49" t="s">
        <v>3563</v>
      </c>
      <c r="B1384" s="50" t="s">
        <v>3564</v>
      </c>
      <c r="C1384" s="51">
        <v>30.25</v>
      </c>
      <c r="D1384" s="14"/>
      <c r="E1384" s="8">
        <f t="shared" si="76"/>
        <v>0</v>
      </c>
      <c r="F1384" s="15" t="s">
        <v>3565</v>
      </c>
    </row>
    <row r="1385" spans="1:6" ht="19.5" customHeight="1" x14ac:dyDescent="0.25">
      <c r="A1385" s="49" t="s">
        <v>3566</v>
      </c>
      <c r="B1385" s="108" t="s">
        <v>3567</v>
      </c>
      <c r="C1385" s="51">
        <v>30.25</v>
      </c>
      <c r="D1385" s="14"/>
      <c r="E1385" s="8">
        <f t="shared" si="76"/>
        <v>0</v>
      </c>
      <c r="F1385" s="15" t="s">
        <v>3568</v>
      </c>
    </row>
    <row r="1386" spans="1:6" ht="19.5" customHeight="1" x14ac:dyDescent="0.25">
      <c r="A1386" s="49" t="s">
        <v>3569</v>
      </c>
      <c r="B1386" s="108" t="s">
        <v>3570</v>
      </c>
      <c r="C1386" s="51">
        <v>30.25</v>
      </c>
      <c r="D1386" s="14"/>
      <c r="E1386" s="8">
        <f t="shared" si="76"/>
        <v>0</v>
      </c>
      <c r="F1386" s="15" t="s">
        <v>3571</v>
      </c>
    </row>
    <row r="1387" spans="1:6" ht="19.5" customHeight="1" x14ac:dyDescent="0.25">
      <c r="A1387" s="49" t="s">
        <v>10083</v>
      </c>
      <c r="B1387" s="108" t="s">
        <v>10082</v>
      </c>
      <c r="C1387" s="51">
        <v>30.25</v>
      </c>
      <c r="D1387" s="14"/>
      <c r="E1387" s="8">
        <f t="shared" si="76"/>
        <v>0</v>
      </c>
      <c r="F1387" s="15">
        <v>2000000016559</v>
      </c>
    </row>
    <row r="1388" spans="1:6" ht="19.5" customHeight="1" x14ac:dyDescent="0.25">
      <c r="A1388" s="49" t="s">
        <v>10084</v>
      </c>
      <c r="B1388" s="108" t="s">
        <v>10082</v>
      </c>
      <c r="C1388" s="51">
        <v>30.25</v>
      </c>
      <c r="D1388" s="14"/>
      <c r="E1388" s="8">
        <f t="shared" ref="E1388" si="77">SUM(D1388*C1388)</f>
        <v>0</v>
      </c>
      <c r="F1388" s="15">
        <v>2000000016566</v>
      </c>
    </row>
    <row r="1389" spans="1:6" ht="19.5" customHeight="1" x14ac:dyDescent="0.25">
      <c r="A1389" s="49" t="s">
        <v>3572</v>
      </c>
      <c r="B1389" s="108" t="s">
        <v>3573</v>
      </c>
      <c r="C1389" s="51">
        <v>30.25</v>
      </c>
      <c r="D1389" s="14"/>
      <c r="E1389" s="8">
        <f t="shared" ref="E1389" si="78">SUM(D1389*C1389)</f>
        <v>0</v>
      </c>
      <c r="F1389" s="15" t="s">
        <v>3574</v>
      </c>
    </row>
    <row r="1390" spans="1:6" ht="19.5" customHeight="1" x14ac:dyDescent="0.25">
      <c r="A1390" s="49" t="s">
        <v>10080</v>
      </c>
      <c r="B1390" s="108" t="s">
        <v>3573</v>
      </c>
      <c r="C1390" s="51">
        <v>30.25</v>
      </c>
      <c r="D1390" s="14"/>
      <c r="E1390" s="8">
        <f t="shared" si="76"/>
        <v>0</v>
      </c>
      <c r="F1390" s="15">
        <v>2000000016535</v>
      </c>
    </row>
    <row r="1391" spans="1:6" ht="19.5" customHeight="1" x14ac:dyDescent="0.25">
      <c r="A1391" s="49" t="s">
        <v>10081</v>
      </c>
      <c r="B1391" s="108" t="s">
        <v>3573</v>
      </c>
      <c r="C1391" s="51">
        <v>30.25</v>
      </c>
      <c r="D1391" s="14"/>
      <c r="E1391" s="8">
        <f t="shared" ref="E1391" si="79">SUM(D1391*C1391)</f>
        <v>0</v>
      </c>
      <c r="F1391" s="15">
        <v>2000000016542</v>
      </c>
    </row>
    <row r="1392" spans="1:6" ht="19.5" customHeight="1" x14ac:dyDescent="0.25">
      <c r="A1392" s="49" t="s">
        <v>3575</v>
      </c>
      <c r="B1392" s="108" t="s">
        <v>3576</v>
      </c>
      <c r="C1392" s="51">
        <v>30.25</v>
      </c>
      <c r="D1392" s="14"/>
      <c r="E1392" s="8">
        <f t="shared" si="76"/>
        <v>0</v>
      </c>
      <c r="F1392" s="15" t="s">
        <v>3577</v>
      </c>
    </row>
    <row r="1393" spans="1:6" ht="19.5" customHeight="1" x14ac:dyDescent="0.25">
      <c r="A1393" s="49" t="s">
        <v>3578</v>
      </c>
      <c r="B1393" s="108" t="s">
        <v>3579</v>
      </c>
      <c r="C1393" s="51">
        <v>30.25</v>
      </c>
      <c r="D1393" s="14"/>
      <c r="E1393" s="8">
        <f t="shared" si="76"/>
        <v>0</v>
      </c>
      <c r="F1393" s="15" t="s">
        <v>3580</v>
      </c>
    </row>
    <row r="1394" spans="1:6" ht="19.5" customHeight="1" x14ac:dyDescent="0.25">
      <c r="A1394" s="49" t="s">
        <v>10077</v>
      </c>
      <c r="B1394" s="108" t="s">
        <v>3582</v>
      </c>
      <c r="C1394" s="51">
        <v>30.25</v>
      </c>
      <c r="D1394" s="14"/>
      <c r="E1394" s="8">
        <f t="shared" ref="E1394" si="80">SUM(D1394*C1394)</f>
        <v>0</v>
      </c>
      <c r="F1394" s="15">
        <v>2000000016504</v>
      </c>
    </row>
    <row r="1395" spans="1:6" ht="19.5" customHeight="1" x14ac:dyDescent="0.25">
      <c r="A1395" s="49" t="s">
        <v>10078</v>
      </c>
      <c r="B1395" s="108" t="s">
        <v>3582</v>
      </c>
      <c r="C1395" s="51">
        <v>30.25</v>
      </c>
      <c r="D1395" s="14"/>
      <c r="E1395" s="8">
        <f t="shared" ref="E1395" si="81">SUM(D1395*C1395)</f>
        <v>0</v>
      </c>
      <c r="F1395" s="15">
        <v>2000000016511</v>
      </c>
    </row>
    <row r="1396" spans="1:6" ht="19.5" customHeight="1" x14ac:dyDescent="0.25">
      <c r="A1396" s="49" t="s">
        <v>3581</v>
      </c>
      <c r="B1396" s="108" t="s">
        <v>3582</v>
      </c>
      <c r="C1396" s="51">
        <v>30.25</v>
      </c>
      <c r="D1396" s="14"/>
      <c r="E1396" s="8">
        <f t="shared" si="76"/>
        <v>0</v>
      </c>
      <c r="F1396" s="15" t="s">
        <v>3583</v>
      </c>
    </row>
    <row r="1397" spans="1:6" ht="19.5" customHeight="1" x14ac:dyDescent="0.25">
      <c r="A1397" s="49" t="s">
        <v>3584</v>
      </c>
      <c r="B1397" s="108" t="s">
        <v>3585</v>
      </c>
      <c r="C1397" s="51">
        <v>30.25</v>
      </c>
      <c r="D1397" s="14"/>
      <c r="E1397" s="8">
        <f>SUM(D1397*C1397)</f>
        <v>0</v>
      </c>
      <c r="F1397" s="15" t="s">
        <v>3586</v>
      </c>
    </row>
    <row r="1398" spans="1:6" ht="19.5" customHeight="1" x14ac:dyDescent="0.25">
      <c r="A1398" s="49" t="s">
        <v>10079</v>
      </c>
      <c r="B1398" s="108" t="s">
        <v>3585</v>
      </c>
      <c r="C1398" s="51">
        <v>30.25</v>
      </c>
      <c r="D1398" s="14"/>
      <c r="E1398" s="8">
        <f>SUM(D1398*C1398)</f>
        <v>0</v>
      </c>
      <c r="F1398" s="15">
        <v>2000000016528</v>
      </c>
    </row>
    <row r="1399" spans="1:6" ht="19.5" customHeight="1" x14ac:dyDescent="0.25">
      <c r="A1399" s="49" t="s">
        <v>3587</v>
      </c>
      <c r="B1399" s="108" t="s">
        <v>3588</v>
      </c>
      <c r="C1399" s="51">
        <v>30.25</v>
      </c>
      <c r="D1399" s="14"/>
      <c r="E1399" s="8">
        <f t="shared" ref="E1399:E1462" si="82">SUM(D1399*C1399)</f>
        <v>0</v>
      </c>
      <c r="F1399" s="15" t="s">
        <v>3589</v>
      </c>
    </row>
    <row r="1400" spans="1:6" ht="19.5" customHeight="1" x14ac:dyDescent="0.25">
      <c r="A1400" s="49" t="s">
        <v>3590</v>
      </c>
      <c r="B1400" s="108" t="s">
        <v>3591</v>
      </c>
      <c r="C1400" s="51">
        <v>30.25</v>
      </c>
      <c r="D1400" s="14"/>
      <c r="E1400" s="8">
        <f t="shared" si="82"/>
        <v>0</v>
      </c>
      <c r="F1400" s="15" t="s">
        <v>3592</v>
      </c>
    </row>
    <row r="1401" spans="1:6" ht="19.5" customHeight="1" x14ac:dyDescent="0.25">
      <c r="A1401" s="49" t="s">
        <v>3593</v>
      </c>
      <c r="B1401" s="108" t="s">
        <v>3594</v>
      </c>
      <c r="C1401" s="51">
        <v>30.25</v>
      </c>
      <c r="D1401" s="14"/>
      <c r="E1401" s="8">
        <f t="shared" si="82"/>
        <v>0</v>
      </c>
      <c r="F1401" s="15" t="s">
        <v>3595</v>
      </c>
    </row>
    <row r="1402" spans="1:6" ht="19.5" customHeight="1" x14ac:dyDescent="0.25">
      <c r="A1402" s="49" t="s">
        <v>3596</v>
      </c>
      <c r="B1402" s="108" t="s">
        <v>3597</v>
      </c>
      <c r="C1402" s="51">
        <v>30.25</v>
      </c>
      <c r="D1402" s="14"/>
      <c r="E1402" s="8">
        <f t="shared" si="82"/>
        <v>0</v>
      </c>
      <c r="F1402" s="15" t="s">
        <v>3598</v>
      </c>
    </row>
    <row r="1403" spans="1:6" ht="19.5" customHeight="1" x14ac:dyDescent="0.25">
      <c r="A1403" s="49" t="s">
        <v>3599</v>
      </c>
      <c r="B1403" s="108" t="s">
        <v>3600</v>
      </c>
      <c r="C1403" s="51">
        <v>30.25</v>
      </c>
      <c r="D1403" s="14"/>
      <c r="E1403" s="8">
        <f t="shared" si="82"/>
        <v>0</v>
      </c>
      <c r="F1403" s="15" t="s">
        <v>3601</v>
      </c>
    </row>
    <row r="1404" spans="1:6" ht="19.5" customHeight="1" x14ac:dyDescent="0.25">
      <c r="A1404" s="49" t="s">
        <v>3602</v>
      </c>
      <c r="B1404" s="108" t="s">
        <v>3603</v>
      </c>
      <c r="C1404" s="51">
        <v>30.25</v>
      </c>
      <c r="D1404" s="14"/>
      <c r="E1404" s="8">
        <f t="shared" si="82"/>
        <v>0</v>
      </c>
      <c r="F1404" s="15" t="s">
        <v>3604</v>
      </c>
    </row>
    <row r="1405" spans="1:6" ht="19.5" customHeight="1" x14ac:dyDescent="0.25">
      <c r="A1405" s="49" t="s">
        <v>3605</v>
      </c>
      <c r="B1405" s="108" t="s">
        <v>3606</v>
      </c>
      <c r="C1405" s="51">
        <v>30.25</v>
      </c>
      <c r="D1405" s="14"/>
      <c r="E1405" s="8">
        <f t="shared" si="82"/>
        <v>0</v>
      </c>
      <c r="F1405" s="15" t="s">
        <v>3607</v>
      </c>
    </row>
    <row r="1406" spans="1:6" ht="19.5" customHeight="1" x14ac:dyDescent="0.25">
      <c r="A1406" s="49" t="s">
        <v>3608</v>
      </c>
      <c r="B1406" s="108" t="s">
        <v>3609</v>
      </c>
      <c r="C1406" s="51">
        <v>30.25</v>
      </c>
      <c r="D1406" s="14"/>
      <c r="E1406" s="8">
        <f t="shared" si="82"/>
        <v>0</v>
      </c>
      <c r="F1406" s="15" t="s">
        <v>3610</v>
      </c>
    </row>
    <row r="1407" spans="1:6" ht="19.5" customHeight="1" x14ac:dyDescent="0.25">
      <c r="A1407" s="49" t="s">
        <v>3611</v>
      </c>
      <c r="B1407" s="108" t="s">
        <v>3612</v>
      </c>
      <c r="C1407" s="51">
        <v>30.25</v>
      </c>
      <c r="D1407" s="14"/>
      <c r="E1407" s="8">
        <f t="shared" si="82"/>
        <v>0</v>
      </c>
      <c r="F1407" s="15" t="s">
        <v>3613</v>
      </c>
    </row>
    <row r="1408" spans="1:6" ht="19.5" customHeight="1" x14ac:dyDescent="0.25">
      <c r="A1408" s="49" t="s">
        <v>3614</v>
      </c>
      <c r="B1408" s="50" t="s">
        <v>3615</v>
      </c>
      <c r="C1408" s="51">
        <v>30.25</v>
      </c>
      <c r="D1408" s="14"/>
      <c r="E1408" s="8">
        <f t="shared" si="82"/>
        <v>0</v>
      </c>
      <c r="F1408" s="15" t="s">
        <v>3616</v>
      </c>
    </row>
    <row r="1409" spans="1:6" ht="19.5" customHeight="1" x14ac:dyDescent="0.25">
      <c r="A1409" s="49" t="s">
        <v>3617</v>
      </c>
      <c r="B1409" s="50" t="s">
        <v>3618</v>
      </c>
      <c r="C1409" s="51">
        <v>30.25</v>
      </c>
      <c r="D1409" s="14"/>
      <c r="E1409" s="8">
        <f t="shared" si="82"/>
        <v>0</v>
      </c>
      <c r="F1409" s="15" t="s">
        <v>3619</v>
      </c>
    </row>
    <row r="1410" spans="1:6" ht="19.5" customHeight="1" x14ac:dyDescent="0.25">
      <c r="A1410" s="49" t="s">
        <v>3620</v>
      </c>
      <c r="B1410" s="50" t="s">
        <v>3621</v>
      </c>
      <c r="C1410" s="51">
        <v>30.25</v>
      </c>
      <c r="D1410" s="14"/>
      <c r="E1410" s="8">
        <f t="shared" si="82"/>
        <v>0</v>
      </c>
      <c r="F1410" s="15" t="s">
        <v>3622</v>
      </c>
    </row>
    <row r="1411" spans="1:6" ht="19.5" customHeight="1" x14ac:dyDescent="0.25">
      <c r="A1411" s="49" t="s">
        <v>3623</v>
      </c>
      <c r="B1411" s="50" t="s">
        <v>3624</v>
      </c>
      <c r="C1411" s="51">
        <v>30.25</v>
      </c>
      <c r="D1411" s="14"/>
      <c r="E1411" s="8">
        <f t="shared" si="82"/>
        <v>0</v>
      </c>
      <c r="F1411" s="15" t="s">
        <v>3625</v>
      </c>
    </row>
    <row r="1412" spans="1:6" ht="19.5" customHeight="1" x14ac:dyDescent="0.25">
      <c r="A1412" s="49" t="s">
        <v>3626</v>
      </c>
      <c r="B1412" s="50" t="s">
        <v>3627</v>
      </c>
      <c r="C1412" s="51">
        <v>30.25</v>
      </c>
      <c r="D1412" s="14"/>
      <c r="E1412" s="8">
        <f t="shared" si="82"/>
        <v>0</v>
      </c>
      <c r="F1412" s="15" t="s">
        <v>3628</v>
      </c>
    </row>
    <row r="1413" spans="1:6" ht="19.5" customHeight="1" x14ac:dyDescent="0.25">
      <c r="A1413" s="49" t="s">
        <v>3629</v>
      </c>
      <c r="B1413" s="50" t="s">
        <v>3630</v>
      </c>
      <c r="C1413" s="51">
        <v>30.25</v>
      </c>
      <c r="D1413" s="14"/>
      <c r="E1413" s="8">
        <f t="shared" si="82"/>
        <v>0</v>
      </c>
      <c r="F1413" s="15" t="s">
        <v>3631</v>
      </c>
    </row>
    <row r="1414" spans="1:6" ht="19.5" customHeight="1" x14ac:dyDescent="0.25">
      <c r="A1414" s="49" t="s">
        <v>3632</v>
      </c>
      <c r="B1414" s="50" t="s">
        <v>3633</v>
      </c>
      <c r="C1414" s="51">
        <v>30.25</v>
      </c>
      <c r="D1414" s="14"/>
      <c r="E1414" s="8">
        <f t="shared" si="82"/>
        <v>0</v>
      </c>
      <c r="F1414" s="15" t="s">
        <v>3634</v>
      </c>
    </row>
    <row r="1415" spans="1:6" ht="19.5" customHeight="1" x14ac:dyDescent="0.25">
      <c r="A1415" s="49" t="s">
        <v>3635</v>
      </c>
      <c r="B1415" s="50" t="s">
        <v>3636</v>
      </c>
      <c r="C1415" s="51">
        <v>30.25</v>
      </c>
      <c r="D1415" s="14"/>
      <c r="E1415" s="8">
        <f t="shared" si="82"/>
        <v>0</v>
      </c>
      <c r="F1415" s="15" t="s">
        <v>3637</v>
      </c>
    </row>
    <row r="1416" spans="1:6" ht="19.5" customHeight="1" x14ac:dyDescent="0.25">
      <c r="A1416" s="49" t="s">
        <v>3638</v>
      </c>
      <c r="B1416" s="50" t="s">
        <v>3639</v>
      </c>
      <c r="C1416" s="51">
        <v>30.25</v>
      </c>
      <c r="D1416" s="14"/>
      <c r="E1416" s="8">
        <f t="shared" si="82"/>
        <v>0</v>
      </c>
      <c r="F1416" s="15" t="s">
        <v>3640</v>
      </c>
    </row>
    <row r="1417" spans="1:6" ht="19.5" customHeight="1" x14ac:dyDescent="0.25">
      <c r="A1417" s="49" t="s">
        <v>3641</v>
      </c>
      <c r="B1417" s="50" t="s">
        <v>3642</v>
      </c>
      <c r="C1417" s="51">
        <v>30.25</v>
      </c>
      <c r="D1417" s="14"/>
      <c r="E1417" s="8">
        <f t="shared" si="82"/>
        <v>0</v>
      </c>
      <c r="F1417" s="15" t="s">
        <v>3643</v>
      </c>
    </row>
    <row r="1418" spans="1:6" ht="19.5" customHeight="1" x14ac:dyDescent="0.25">
      <c r="A1418" s="49" t="s">
        <v>3644</v>
      </c>
      <c r="B1418" s="50" t="s">
        <v>3645</v>
      </c>
      <c r="C1418" s="51">
        <v>30.25</v>
      </c>
      <c r="D1418" s="14"/>
      <c r="E1418" s="8">
        <f t="shared" si="82"/>
        <v>0</v>
      </c>
      <c r="F1418" s="15" t="s">
        <v>3646</v>
      </c>
    </row>
    <row r="1419" spans="1:6" ht="19.5" customHeight="1" x14ac:dyDescent="0.25">
      <c r="A1419" s="49" t="s">
        <v>3647</v>
      </c>
      <c r="B1419" s="50" t="s">
        <v>3648</v>
      </c>
      <c r="C1419" s="51">
        <v>30.25</v>
      </c>
      <c r="D1419" s="14"/>
      <c r="E1419" s="8">
        <f t="shared" si="82"/>
        <v>0</v>
      </c>
      <c r="F1419" s="15" t="s">
        <v>3649</v>
      </c>
    </row>
    <row r="1420" spans="1:6" ht="19.5" customHeight="1" x14ac:dyDescent="0.25">
      <c r="A1420" s="49" t="s">
        <v>3650</v>
      </c>
      <c r="B1420" s="50" t="s">
        <v>3651</v>
      </c>
      <c r="C1420" s="51">
        <v>30.25</v>
      </c>
      <c r="D1420" s="14"/>
      <c r="E1420" s="8">
        <f t="shared" si="82"/>
        <v>0</v>
      </c>
      <c r="F1420" s="15" t="s">
        <v>3652</v>
      </c>
    </row>
    <row r="1421" spans="1:6" ht="19.5" customHeight="1" x14ac:dyDescent="0.25">
      <c r="A1421" s="49" t="s">
        <v>3653</v>
      </c>
      <c r="B1421" s="50" t="s">
        <v>3654</v>
      </c>
      <c r="C1421" s="51">
        <v>30.25</v>
      </c>
      <c r="D1421" s="14"/>
      <c r="E1421" s="8">
        <f t="shared" si="82"/>
        <v>0</v>
      </c>
      <c r="F1421" s="15" t="s">
        <v>3655</v>
      </c>
    </row>
    <row r="1422" spans="1:6" ht="19.5" customHeight="1" x14ac:dyDescent="0.25">
      <c r="A1422" s="49" t="s">
        <v>3656</v>
      </c>
      <c r="B1422" s="50" t="s">
        <v>3657</v>
      </c>
      <c r="C1422" s="51">
        <v>30.25</v>
      </c>
      <c r="D1422" s="14"/>
      <c r="E1422" s="8">
        <f t="shared" si="82"/>
        <v>0</v>
      </c>
      <c r="F1422" s="15" t="s">
        <v>3658</v>
      </c>
    </row>
    <row r="1423" spans="1:6" ht="19.5" customHeight="1" x14ac:dyDescent="0.25">
      <c r="A1423" s="49" t="s">
        <v>3659</v>
      </c>
      <c r="B1423" s="50" t="s">
        <v>3660</v>
      </c>
      <c r="C1423" s="51">
        <v>30.25</v>
      </c>
      <c r="D1423" s="14"/>
      <c r="E1423" s="8">
        <f t="shared" si="82"/>
        <v>0</v>
      </c>
      <c r="F1423" s="15" t="s">
        <v>3661</v>
      </c>
    </row>
    <row r="1424" spans="1:6" ht="19.5" customHeight="1" x14ac:dyDescent="0.25">
      <c r="A1424" s="49" t="s">
        <v>3662</v>
      </c>
      <c r="B1424" s="50" t="s">
        <v>3663</v>
      </c>
      <c r="C1424" s="51">
        <v>30.25</v>
      </c>
      <c r="D1424" s="14"/>
      <c r="E1424" s="8">
        <f t="shared" si="82"/>
        <v>0</v>
      </c>
      <c r="F1424" s="15" t="s">
        <v>3664</v>
      </c>
    </row>
    <row r="1425" spans="1:6" ht="19.5" customHeight="1" x14ac:dyDescent="0.25">
      <c r="A1425" s="49" t="s">
        <v>3665</v>
      </c>
      <c r="B1425" s="50" t="s">
        <v>3666</v>
      </c>
      <c r="C1425" s="51">
        <v>30.25</v>
      </c>
      <c r="D1425" s="14"/>
      <c r="E1425" s="8">
        <f t="shared" si="82"/>
        <v>0</v>
      </c>
      <c r="F1425" s="15" t="s">
        <v>3667</v>
      </c>
    </row>
    <row r="1426" spans="1:6" ht="19.5" customHeight="1" x14ac:dyDescent="0.25">
      <c r="A1426" s="49" t="s">
        <v>3668</v>
      </c>
      <c r="B1426" s="50" t="s">
        <v>3669</v>
      </c>
      <c r="C1426" s="51">
        <v>30.25</v>
      </c>
      <c r="D1426" s="14"/>
      <c r="E1426" s="8">
        <f t="shared" si="82"/>
        <v>0</v>
      </c>
      <c r="F1426" s="15" t="s">
        <v>3670</v>
      </c>
    </row>
    <row r="1427" spans="1:6" ht="19.5" customHeight="1" x14ac:dyDescent="0.25">
      <c r="A1427" s="49" t="s">
        <v>3671</v>
      </c>
      <c r="B1427" s="50" t="s">
        <v>3672</v>
      </c>
      <c r="C1427" s="51">
        <v>30.25</v>
      </c>
      <c r="D1427" s="14"/>
      <c r="E1427" s="8">
        <f t="shared" si="82"/>
        <v>0</v>
      </c>
      <c r="F1427" s="15" t="s">
        <v>3673</v>
      </c>
    </row>
    <row r="1428" spans="1:6" ht="19.5" customHeight="1" x14ac:dyDescent="0.25">
      <c r="A1428" s="49" t="s">
        <v>3674</v>
      </c>
      <c r="B1428" s="50" t="s">
        <v>3675</v>
      </c>
      <c r="C1428" s="51">
        <v>30.25</v>
      </c>
      <c r="D1428" s="14"/>
      <c r="E1428" s="8">
        <f t="shared" si="82"/>
        <v>0</v>
      </c>
      <c r="F1428" s="15" t="s">
        <v>3676</v>
      </c>
    </row>
    <row r="1429" spans="1:6" ht="19.5" customHeight="1" x14ac:dyDescent="0.25">
      <c r="A1429" s="49" t="s">
        <v>3677</v>
      </c>
      <c r="B1429" s="50" t="s">
        <v>3678</v>
      </c>
      <c r="C1429" s="51">
        <v>30.25</v>
      </c>
      <c r="D1429" s="14"/>
      <c r="E1429" s="8">
        <f t="shared" si="82"/>
        <v>0</v>
      </c>
      <c r="F1429" s="15" t="s">
        <v>3679</v>
      </c>
    </row>
    <row r="1430" spans="1:6" ht="19.5" customHeight="1" x14ac:dyDescent="0.25">
      <c r="A1430" s="49" t="s">
        <v>3680</v>
      </c>
      <c r="B1430" s="50" t="s">
        <v>3681</v>
      </c>
      <c r="C1430" s="51">
        <v>30.25</v>
      </c>
      <c r="D1430" s="14"/>
      <c r="E1430" s="8">
        <f t="shared" si="82"/>
        <v>0</v>
      </c>
      <c r="F1430" s="15" t="s">
        <v>3682</v>
      </c>
    </row>
    <row r="1431" spans="1:6" ht="19.5" customHeight="1" x14ac:dyDescent="0.25">
      <c r="A1431" s="49" t="s">
        <v>3683</v>
      </c>
      <c r="B1431" s="50" t="s">
        <v>3684</v>
      </c>
      <c r="C1431" s="51">
        <v>30.25</v>
      </c>
      <c r="D1431" s="14"/>
      <c r="E1431" s="8">
        <f t="shared" si="82"/>
        <v>0</v>
      </c>
      <c r="F1431" s="15" t="s">
        <v>3685</v>
      </c>
    </row>
    <row r="1432" spans="1:6" ht="19.5" customHeight="1" x14ac:dyDescent="0.25">
      <c r="A1432" s="49" t="s">
        <v>3686</v>
      </c>
      <c r="B1432" s="50" t="s">
        <v>3687</v>
      </c>
      <c r="C1432" s="51">
        <v>30.25</v>
      </c>
      <c r="D1432" s="14"/>
      <c r="E1432" s="8">
        <f t="shared" si="82"/>
        <v>0</v>
      </c>
      <c r="F1432" s="15" t="s">
        <v>3688</v>
      </c>
    </row>
    <row r="1433" spans="1:6" ht="19.5" customHeight="1" x14ac:dyDescent="0.25">
      <c r="A1433" s="49" t="s">
        <v>3689</v>
      </c>
      <c r="B1433" s="50" t="s">
        <v>3690</v>
      </c>
      <c r="C1433" s="51">
        <v>30.25</v>
      </c>
      <c r="D1433" s="14"/>
      <c r="E1433" s="8">
        <f t="shared" si="82"/>
        <v>0</v>
      </c>
      <c r="F1433" s="15" t="s">
        <v>3691</v>
      </c>
    </row>
    <row r="1434" spans="1:6" ht="19.5" customHeight="1" x14ac:dyDescent="0.25">
      <c r="A1434" s="49" t="s">
        <v>3692</v>
      </c>
      <c r="B1434" s="50" t="s">
        <v>3693</v>
      </c>
      <c r="C1434" s="51">
        <v>30.25</v>
      </c>
      <c r="D1434" s="14"/>
      <c r="E1434" s="8">
        <f t="shared" si="82"/>
        <v>0</v>
      </c>
      <c r="F1434" s="15" t="s">
        <v>3694</v>
      </c>
    </row>
    <row r="1435" spans="1:6" ht="19.5" customHeight="1" x14ac:dyDescent="0.25">
      <c r="A1435" s="49" t="s">
        <v>3695</v>
      </c>
      <c r="B1435" s="50" t="s">
        <v>3696</v>
      </c>
      <c r="C1435" s="51">
        <v>30.25</v>
      </c>
      <c r="D1435" s="14"/>
      <c r="E1435" s="8">
        <f t="shared" si="82"/>
        <v>0</v>
      </c>
      <c r="F1435" s="15" t="s">
        <v>3697</v>
      </c>
    </row>
    <row r="1436" spans="1:6" ht="19.5" customHeight="1" x14ac:dyDescent="0.25">
      <c r="A1436" s="49" t="s">
        <v>3698</v>
      </c>
      <c r="B1436" s="50" t="s">
        <v>3699</v>
      </c>
      <c r="C1436" s="51">
        <v>30.25</v>
      </c>
      <c r="D1436" s="14"/>
      <c r="E1436" s="8">
        <f t="shared" si="82"/>
        <v>0</v>
      </c>
      <c r="F1436" s="15" t="s">
        <v>3700</v>
      </c>
    </row>
    <row r="1437" spans="1:6" ht="19.5" customHeight="1" x14ac:dyDescent="0.25">
      <c r="A1437" s="49" t="s">
        <v>3701</v>
      </c>
      <c r="B1437" s="50" t="s">
        <v>3702</v>
      </c>
      <c r="C1437" s="51">
        <v>30.25</v>
      </c>
      <c r="D1437" s="14"/>
      <c r="E1437" s="8">
        <f t="shared" si="82"/>
        <v>0</v>
      </c>
      <c r="F1437" s="15" t="s">
        <v>3703</v>
      </c>
    </row>
    <row r="1438" spans="1:6" ht="19.5" customHeight="1" x14ac:dyDescent="0.25">
      <c r="A1438" s="49" t="s">
        <v>3704</v>
      </c>
      <c r="B1438" s="50" t="s">
        <v>3705</v>
      </c>
      <c r="C1438" s="51">
        <v>30.25</v>
      </c>
      <c r="D1438" s="14"/>
      <c r="E1438" s="8">
        <f t="shared" si="82"/>
        <v>0</v>
      </c>
      <c r="F1438" s="15" t="s">
        <v>3706</v>
      </c>
    </row>
    <row r="1439" spans="1:6" ht="19.5" customHeight="1" x14ac:dyDescent="0.25">
      <c r="A1439" s="49" t="s">
        <v>3707</v>
      </c>
      <c r="B1439" s="50" t="s">
        <v>3708</v>
      </c>
      <c r="C1439" s="51">
        <v>30.25</v>
      </c>
      <c r="D1439" s="14"/>
      <c r="E1439" s="8">
        <f t="shared" si="82"/>
        <v>0</v>
      </c>
      <c r="F1439" s="15" t="s">
        <v>3709</v>
      </c>
    </row>
    <row r="1440" spans="1:6" ht="19.5" customHeight="1" x14ac:dyDescent="0.25">
      <c r="A1440" s="49" t="s">
        <v>3710</v>
      </c>
      <c r="B1440" s="50" t="s">
        <v>3711</v>
      </c>
      <c r="C1440" s="51">
        <v>30.25</v>
      </c>
      <c r="D1440" s="14"/>
      <c r="E1440" s="8">
        <f t="shared" si="82"/>
        <v>0</v>
      </c>
      <c r="F1440" s="15" t="s">
        <v>3712</v>
      </c>
    </row>
    <row r="1441" spans="1:6" ht="19.5" customHeight="1" x14ac:dyDescent="0.25">
      <c r="A1441" s="49" t="s">
        <v>3713</v>
      </c>
      <c r="B1441" s="50" t="s">
        <v>3714</v>
      </c>
      <c r="C1441" s="51">
        <v>30.25</v>
      </c>
      <c r="D1441" s="14"/>
      <c r="E1441" s="8">
        <f t="shared" si="82"/>
        <v>0</v>
      </c>
      <c r="F1441" s="15" t="s">
        <v>3715</v>
      </c>
    </row>
    <row r="1442" spans="1:6" ht="19.5" customHeight="1" x14ac:dyDescent="0.25">
      <c r="A1442" s="49" t="s">
        <v>3716</v>
      </c>
      <c r="B1442" s="50" t="s">
        <v>3717</v>
      </c>
      <c r="C1442" s="51">
        <v>30.25</v>
      </c>
      <c r="D1442" s="14"/>
      <c r="E1442" s="8">
        <f t="shared" si="82"/>
        <v>0</v>
      </c>
      <c r="F1442" s="15" t="s">
        <v>3718</v>
      </c>
    </row>
    <row r="1443" spans="1:6" ht="19.5" customHeight="1" x14ac:dyDescent="0.25">
      <c r="A1443" s="49" t="s">
        <v>3719</v>
      </c>
      <c r="B1443" s="50" t="s">
        <v>3720</v>
      </c>
      <c r="C1443" s="51">
        <v>30.25</v>
      </c>
      <c r="D1443" s="14"/>
      <c r="E1443" s="8">
        <f t="shared" si="82"/>
        <v>0</v>
      </c>
      <c r="F1443" s="15" t="s">
        <v>3721</v>
      </c>
    </row>
    <row r="1444" spans="1:6" ht="19.5" customHeight="1" x14ac:dyDescent="0.25">
      <c r="A1444" s="49" t="s">
        <v>3722</v>
      </c>
      <c r="B1444" s="50" t="s">
        <v>3723</v>
      </c>
      <c r="C1444" s="51">
        <v>30.25</v>
      </c>
      <c r="D1444" s="14"/>
      <c r="E1444" s="8">
        <f t="shared" si="82"/>
        <v>0</v>
      </c>
      <c r="F1444" s="15" t="s">
        <v>3724</v>
      </c>
    </row>
    <row r="1445" spans="1:6" ht="19.5" customHeight="1" x14ac:dyDescent="0.25">
      <c r="A1445" s="49" t="s">
        <v>3725</v>
      </c>
      <c r="B1445" s="50" t="s">
        <v>3726</v>
      </c>
      <c r="C1445" s="51">
        <v>30.25</v>
      </c>
      <c r="D1445" s="14"/>
      <c r="E1445" s="8">
        <f t="shared" si="82"/>
        <v>0</v>
      </c>
      <c r="F1445" s="15" t="s">
        <v>3727</v>
      </c>
    </row>
    <row r="1446" spans="1:6" ht="19.5" customHeight="1" x14ac:dyDescent="0.25">
      <c r="A1446" s="49" t="s">
        <v>3728</v>
      </c>
      <c r="B1446" s="50" t="s">
        <v>3729</v>
      </c>
      <c r="C1446" s="51">
        <v>30.25</v>
      </c>
      <c r="D1446" s="14"/>
      <c r="E1446" s="8">
        <f t="shared" si="82"/>
        <v>0</v>
      </c>
      <c r="F1446" s="15" t="s">
        <v>3730</v>
      </c>
    </row>
    <row r="1447" spans="1:6" ht="19.5" customHeight="1" x14ac:dyDescent="0.25">
      <c r="A1447" s="49" t="s">
        <v>3731</v>
      </c>
      <c r="B1447" s="50" t="s">
        <v>3732</v>
      </c>
      <c r="C1447" s="51">
        <v>30.25</v>
      </c>
      <c r="D1447" s="14"/>
      <c r="E1447" s="8">
        <f t="shared" si="82"/>
        <v>0</v>
      </c>
      <c r="F1447" s="15" t="s">
        <v>3733</v>
      </c>
    </row>
    <row r="1448" spans="1:6" ht="19.5" customHeight="1" x14ac:dyDescent="0.25">
      <c r="A1448" s="49" t="s">
        <v>3734</v>
      </c>
      <c r="B1448" s="50" t="s">
        <v>3735</v>
      </c>
      <c r="C1448" s="51">
        <v>30.25</v>
      </c>
      <c r="D1448" s="14"/>
      <c r="E1448" s="8">
        <f t="shared" si="82"/>
        <v>0</v>
      </c>
      <c r="F1448" s="15" t="s">
        <v>3736</v>
      </c>
    </row>
    <row r="1449" spans="1:6" ht="19.5" customHeight="1" x14ac:dyDescent="0.25">
      <c r="A1449" s="49" t="s">
        <v>3737</v>
      </c>
      <c r="B1449" s="50" t="s">
        <v>3738</v>
      </c>
      <c r="C1449" s="51">
        <v>30.25</v>
      </c>
      <c r="D1449" s="14"/>
      <c r="E1449" s="8">
        <f t="shared" si="82"/>
        <v>0</v>
      </c>
      <c r="F1449" s="15" t="s">
        <v>3739</v>
      </c>
    </row>
    <row r="1450" spans="1:6" ht="19.5" customHeight="1" x14ac:dyDescent="0.25">
      <c r="A1450" s="49" t="s">
        <v>3740</v>
      </c>
      <c r="B1450" s="50" t="s">
        <v>3741</v>
      </c>
      <c r="C1450" s="51">
        <v>30.25</v>
      </c>
      <c r="D1450" s="14"/>
      <c r="E1450" s="8">
        <f t="shared" si="82"/>
        <v>0</v>
      </c>
      <c r="F1450" s="15" t="s">
        <v>3742</v>
      </c>
    </row>
    <row r="1451" spans="1:6" ht="19.5" customHeight="1" x14ac:dyDescent="0.25">
      <c r="A1451" s="49" t="s">
        <v>3743</v>
      </c>
      <c r="B1451" s="50" t="s">
        <v>3744</v>
      </c>
      <c r="C1451" s="51">
        <v>30.25</v>
      </c>
      <c r="D1451" s="14"/>
      <c r="E1451" s="8">
        <f t="shared" si="82"/>
        <v>0</v>
      </c>
      <c r="F1451" s="15" t="s">
        <v>3745</v>
      </c>
    </row>
    <row r="1452" spans="1:6" ht="19.5" customHeight="1" x14ac:dyDescent="0.25">
      <c r="A1452" s="49" t="s">
        <v>3746</v>
      </c>
      <c r="B1452" s="50" t="s">
        <v>3747</v>
      </c>
      <c r="C1452" s="51">
        <v>30.25</v>
      </c>
      <c r="D1452" s="14"/>
      <c r="E1452" s="8">
        <f t="shared" si="82"/>
        <v>0</v>
      </c>
      <c r="F1452" s="15" t="s">
        <v>3748</v>
      </c>
    </row>
    <row r="1453" spans="1:6" ht="19.5" customHeight="1" x14ac:dyDescent="0.25">
      <c r="A1453" s="49" t="s">
        <v>3749</v>
      </c>
      <c r="B1453" s="50" t="s">
        <v>3750</v>
      </c>
      <c r="C1453" s="51">
        <v>30.25</v>
      </c>
      <c r="D1453" s="14"/>
      <c r="E1453" s="8">
        <f t="shared" si="82"/>
        <v>0</v>
      </c>
      <c r="F1453" s="15" t="s">
        <v>3751</v>
      </c>
    </row>
    <row r="1454" spans="1:6" ht="19.5" customHeight="1" x14ac:dyDescent="0.25">
      <c r="A1454" s="49" t="s">
        <v>3752</v>
      </c>
      <c r="B1454" s="50" t="s">
        <v>3753</v>
      </c>
      <c r="C1454" s="51">
        <v>30.25</v>
      </c>
      <c r="D1454" s="14"/>
      <c r="E1454" s="8">
        <f t="shared" si="82"/>
        <v>0</v>
      </c>
      <c r="F1454" s="15" t="s">
        <v>3754</v>
      </c>
    </row>
    <row r="1455" spans="1:6" ht="19.5" customHeight="1" x14ac:dyDescent="0.25">
      <c r="A1455" s="49" t="s">
        <v>3755</v>
      </c>
      <c r="B1455" s="50" t="s">
        <v>3756</v>
      </c>
      <c r="C1455" s="51">
        <v>30.25</v>
      </c>
      <c r="D1455" s="14"/>
      <c r="E1455" s="8">
        <f t="shared" si="82"/>
        <v>0</v>
      </c>
      <c r="F1455" s="15" t="s">
        <v>3757</v>
      </c>
    </row>
    <row r="1456" spans="1:6" ht="19.5" customHeight="1" x14ac:dyDescent="0.25">
      <c r="A1456" s="49" t="s">
        <v>3758</v>
      </c>
      <c r="B1456" s="50" t="s">
        <v>3759</v>
      </c>
      <c r="C1456" s="51">
        <v>30.25</v>
      </c>
      <c r="D1456" s="14"/>
      <c r="E1456" s="8">
        <f t="shared" si="82"/>
        <v>0</v>
      </c>
      <c r="F1456" s="15" t="s">
        <v>3760</v>
      </c>
    </row>
    <row r="1457" spans="1:6" ht="19.5" customHeight="1" x14ac:dyDescent="0.25">
      <c r="A1457" s="49" t="s">
        <v>3761</v>
      </c>
      <c r="B1457" s="50" t="s">
        <v>3762</v>
      </c>
      <c r="C1457" s="51">
        <v>30.25</v>
      </c>
      <c r="D1457" s="14"/>
      <c r="E1457" s="8">
        <f t="shared" si="82"/>
        <v>0</v>
      </c>
      <c r="F1457" s="15" t="s">
        <v>3763</v>
      </c>
    </row>
    <row r="1458" spans="1:6" ht="19.5" customHeight="1" x14ac:dyDescent="0.25">
      <c r="A1458" s="49" t="s">
        <v>3764</v>
      </c>
      <c r="B1458" s="50" t="s">
        <v>3765</v>
      </c>
      <c r="C1458" s="51">
        <v>30.25</v>
      </c>
      <c r="D1458" s="14"/>
      <c r="E1458" s="8">
        <f t="shared" si="82"/>
        <v>0</v>
      </c>
      <c r="F1458" s="15" t="s">
        <v>3766</v>
      </c>
    </row>
    <row r="1459" spans="1:6" ht="19.5" customHeight="1" x14ac:dyDescent="0.25">
      <c r="A1459" s="49" t="s">
        <v>3767</v>
      </c>
      <c r="B1459" s="50" t="s">
        <v>3768</v>
      </c>
      <c r="C1459" s="51">
        <v>30.25</v>
      </c>
      <c r="D1459" s="14"/>
      <c r="E1459" s="8">
        <f t="shared" si="82"/>
        <v>0</v>
      </c>
      <c r="F1459" s="15" t="s">
        <v>3769</v>
      </c>
    </row>
    <row r="1460" spans="1:6" ht="19.5" customHeight="1" x14ac:dyDescent="0.25">
      <c r="A1460" s="49" t="s">
        <v>3770</v>
      </c>
      <c r="B1460" s="50" t="s">
        <v>3771</v>
      </c>
      <c r="C1460" s="51">
        <v>30.25</v>
      </c>
      <c r="D1460" s="14"/>
      <c r="E1460" s="8">
        <f t="shared" si="82"/>
        <v>0</v>
      </c>
      <c r="F1460" s="15" t="s">
        <v>3772</v>
      </c>
    </row>
    <row r="1461" spans="1:6" ht="19.5" customHeight="1" x14ac:dyDescent="0.25">
      <c r="A1461" s="49" t="s">
        <v>3773</v>
      </c>
      <c r="B1461" s="50" t="s">
        <v>3774</v>
      </c>
      <c r="C1461" s="51">
        <v>30.25</v>
      </c>
      <c r="D1461" s="14"/>
      <c r="E1461" s="8">
        <f t="shared" si="82"/>
        <v>0</v>
      </c>
      <c r="F1461" s="15" t="s">
        <v>3775</v>
      </c>
    </row>
    <row r="1462" spans="1:6" ht="19.5" customHeight="1" x14ac:dyDescent="0.25">
      <c r="A1462" s="49" t="s">
        <v>3776</v>
      </c>
      <c r="B1462" s="50" t="s">
        <v>3777</v>
      </c>
      <c r="C1462" s="51">
        <v>30.25</v>
      </c>
      <c r="D1462" s="14"/>
      <c r="E1462" s="8">
        <f t="shared" si="82"/>
        <v>0</v>
      </c>
      <c r="F1462" s="15" t="s">
        <v>3778</v>
      </c>
    </row>
    <row r="1463" spans="1:6" ht="19.5" customHeight="1" x14ac:dyDescent="0.25">
      <c r="A1463" s="49" t="s">
        <v>3779</v>
      </c>
      <c r="B1463" s="50" t="s">
        <v>3780</v>
      </c>
      <c r="C1463" s="51">
        <v>30.25</v>
      </c>
      <c r="D1463" s="14"/>
      <c r="E1463" s="8">
        <f t="shared" ref="E1463:E1547" si="83">SUM(D1463*C1463)</f>
        <v>0</v>
      </c>
      <c r="F1463" s="15" t="s">
        <v>3781</v>
      </c>
    </row>
    <row r="1464" spans="1:6" ht="19.5" customHeight="1" x14ac:dyDescent="0.25">
      <c r="A1464" s="49" t="s">
        <v>3782</v>
      </c>
      <c r="B1464" s="50" t="s">
        <v>3783</v>
      </c>
      <c r="C1464" s="51">
        <v>30.25</v>
      </c>
      <c r="D1464" s="14"/>
      <c r="E1464" s="8">
        <f t="shared" si="83"/>
        <v>0</v>
      </c>
      <c r="F1464" s="15" t="s">
        <v>3784</v>
      </c>
    </row>
    <row r="1465" spans="1:6" ht="19.5" customHeight="1" x14ac:dyDescent="0.25">
      <c r="A1465" s="49" t="s">
        <v>3785</v>
      </c>
      <c r="B1465" s="50" t="s">
        <v>3786</v>
      </c>
      <c r="C1465" s="51">
        <v>30.25</v>
      </c>
      <c r="D1465" s="14"/>
      <c r="E1465" s="8">
        <f t="shared" si="83"/>
        <v>0</v>
      </c>
      <c r="F1465" s="15" t="s">
        <v>3787</v>
      </c>
    </row>
    <row r="1466" spans="1:6" ht="19.5" customHeight="1" x14ac:dyDescent="0.25">
      <c r="A1466" s="49" t="s">
        <v>3788</v>
      </c>
      <c r="B1466" s="50" t="s">
        <v>3789</v>
      </c>
      <c r="C1466" s="51">
        <v>30.25</v>
      </c>
      <c r="D1466" s="14"/>
      <c r="E1466" s="8">
        <f t="shared" si="83"/>
        <v>0</v>
      </c>
      <c r="F1466" s="15" t="s">
        <v>3790</v>
      </c>
    </row>
    <row r="1467" spans="1:6" ht="19.5" customHeight="1" x14ac:dyDescent="0.25">
      <c r="A1467" s="49" t="s">
        <v>3791</v>
      </c>
      <c r="B1467" s="50" t="s">
        <v>3792</v>
      </c>
      <c r="C1467" s="51">
        <v>30.25</v>
      </c>
      <c r="D1467" s="14"/>
      <c r="E1467" s="8">
        <f t="shared" si="83"/>
        <v>0</v>
      </c>
      <c r="F1467" s="15" t="s">
        <v>3793</v>
      </c>
    </row>
    <row r="1468" spans="1:6" ht="19.5" customHeight="1" x14ac:dyDescent="0.25">
      <c r="A1468" s="49" t="s">
        <v>3794</v>
      </c>
      <c r="B1468" s="50" t="s">
        <v>3795</v>
      </c>
      <c r="C1468" s="51">
        <v>30.25</v>
      </c>
      <c r="D1468" s="14"/>
      <c r="E1468" s="8">
        <f t="shared" si="83"/>
        <v>0</v>
      </c>
      <c r="F1468" s="15" t="s">
        <v>3796</v>
      </c>
    </row>
    <row r="1469" spans="1:6" ht="19.5" customHeight="1" x14ac:dyDescent="0.25">
      <c r="A1469" s="49" t="s">
        <v>3797</v>
      </c>
      <c r="B1469" s="50" t="s">
        <v>3798</v>
      </c>
      <c r="C1469" s="51">
        <v>30.25</v>
      </c>
      <c r="D1469" s="14"/>
      <c r="E1469" s="8">
        <f t="shared" si="83"/>
        <v>0</v>
      </c>
      <c r="F1469" s="15" t="s">
        <v>3799</v>
      </c>
    </row>
    <row r="1470" spans="1:6" ht="19.5" customHeight="1" x14ac:dyDescent="0.25">
      <c r="A1470" s="49" t="s">
        <v>3800</v>
      </c>
      <c r="B1470" s="50" t="s">
        <v>3801</v>
      </c>
      <c r="C1470" s="51">
        <v>30.25</v>
      </c>
      <c r="D1470" s="14"/>
      <c r="E1470" s="8">
        <f t="shared" si="83"/>
        <v>0</v>
      </c>
      <c r="F1470" s="15" t="s">
        <v>3802</v>
      </c>
    </row>
    <row r="1471" spans="1:6" ht="19.5" customHeight="1" x14ac:dyDescent="0.25">
      <c r="A1471" s="49" t="s">
        <v>3803</v>
      </c>
      <c r="B1471" s="50" t="s">
        <v>3804</v>
      </c>
      <c r="C1471" s="51">
        <v>30.25</v>
      </c>
      <c r="D1471" s="14"/>
      <c r="E1471" s="8">
        <f t="shared" si="83"/>
        <v>0</v>
      </c>
      <c r="F1471" s="15" t="s">
        <v>3805</v>
      </c>
    </row>
    <row r="1472" spans="1:6" ht="19.5" customHeight="1" x14ac:dyDescent="0.25">
      <c r="A1472" s="49" t="s">
        <v>3806</v>
      </c>
      <c r="B1472" s="50" t="s">
        <v>3807</v>
      </c>
      <c r="C1472" s="51">
        <v>30.25</v>
      </c>
      <c r="D1472" s="14"/>
      <c r="E1472" s="8">
        <f t="shared" si="83"/>
        <v>0</v>
      </c>
      <c r="F1472" s="15" t="s">
        <v>3808</v>
      </c>
    </row>
    <row r="1473" spans="1:6" ht="19.5" customHeight="1" x14ac:dyDescent="0.25">
      <c r="A1473" s="49" t="s">
        <v>3809</v>
      </c>
      <c r="B1473" s="50" t="s">
        <v>3810</v>
      </c>
      <c r="C1473" s="51">
        <v>30.25</v>
      </c>
      <c r="D1473" s="14"/>
      <c r="E1473" s="8">
        <f t="shared" si="83"/>
        <v>0</v>
      </c>
      <c r="F1473" s="15" t="s">
        <v>3811</v>
      </c>
    </row>
    <row r="1474" spans="1:6" ht="19.5" customHeight="1" x14ac:dyDescent="0.25">
      <c r="A1474" s="49" t="s">
        <v>3812</v>
      </c>
      <c r="B1474" s="50" t="s">
        <v>3813</v>
      </c>
      <c r="C1474" s="51">
        <v>30.25</v>
      </c>
      <c r="D1474" s="14"/>
      <c r="E1474" s="8">
        <f t="shared" si="83"/>
        <v>0</v>
      </c>
      <c r="F1474" s="15" t="s">
        <v>3814</v>
      </c>
    </row>
    <row r="1475" spans="1:6" ht="19.5" customHeight="1" x14ac:dyDescent="0.25">
      <c r="A1475" s="49" t="s">
        <v>3815</v>
      </c>
      <c r="B1475" s="50" t="s">
        <v>3816</v>
      </c>
      <c r="C1475" s="51">
        <v>30.25</v>
      </c>
      <c r="D1475" s="14"/>
      <c r="E1475" s="8">
        <f t="shared" si="83"/>
        <v>0</v>
      </c>
      <c r="F1475" s="15" t="s">
        <v>3817</v>
      </c>
    </row>
    <row r="1476" spans="1:6" ht="19.5" customHeight="1" x14ac:dyDescent="0.25">
      <c r="A1476" s="49" t="s">
        <v>3818</v>
      </c>
      <c r="B1476" s="50" t="s">
        <v>3819</v>
      </c>
      <c r="C1476" s="51">
        <v>30.25</v>
      </c>
      <c r="D1476" s="14"/>
      <c r="E1476" s="8">
        <f t="shared" si="83"/>
        <v>0</v>
      </c>
      <c r="F1476" s="15" t="s">
        <v>3820</v>
      </c>
    </row>
    <row r="1477" spans="1:6" ht="19.5" customHeight="1" x14ac:dyDescent="0.25">
      <c r="A1477" s="49" t="s">
        <v>3821</v>
      </c>
      <c r="B1477" s="50" t="s">
        <v>3822</v>
      </c>
      <c r="C1477" s="51">
        <v>30.25</v>
      </c>
      <c r="D1477" s="14"/>
      <c r="E1477" s="8">
        <f t="shared" si="83"/>
        <v>0</v>
      </c>
      <c r="F1477" s="15" t="s">
        <v>3823</v>
      </c>
    </row>
    <row r="1478" spans="1:6" ht="19.5" customHeight="1" x14ac:dyDescent="0.25">
      <c r="A1478" s="49" t="s">
        <v>3824</v>
      </c>
      <c r="B1478" s="50" t="s">
        <v>3825</v>
      </c>
      <c r="C1478" s="51">
        <v>30.25</v>
      </c>
      <c r="D1478" s="14"/>
      <c r="E1478" s="8">
        <f t="shared" si="83"/>
        <v>0</v>
      </c>
      <c r="F1478" s="15" t="s">
        <v>3826</v>
      </c>
    </row>
    <row r="1479" spans="1:6" ht="19.5" customHeight="1" x14ac:dyDescent="0.25">
      <c r="A1479" s="49" t="s">
        <v>3827</v>
      </c>
      <c r="B1479" s="50" t="s">
        <v>3828</v>
      </c>
      <c r="C1479" s="51">
        <v>30.25</v>
      </c>
      <c r="D1479" s="14"/>
      <c r="E1479" s="8">
        <f t="shared" si="83"/>
        <v>0</v>
      </c>
      <c r="F1479" s="15" t="s">
        <v>3829</v>
      </c>
    </row>
    <row r="1480" spans="1:6" ht="19.5" customHeight="1" x14ac:dyDescent="0.25">
      <c r="A1480" s="49" t="s">
        <v>3830</v>
      </c>
      <c r="B1480" s="50" t="s">
        <v>3831</v>
      </c>
      <c r="C1480" s="51">
        <v>30.25</v>
      </c>
      <c r="D1480" s="14"/>
      <c r="E1480" s="8">
        <f t="shared" si="83"/>
        <v>0</v>
      </c>
      <c r="F1480" s="15" t="s">
        <v>3832</v>
      </c>
    </row>
    <row r="1481" spans="1:6" ht="19.5" customHeight="1" x14ac:dyDescent="0.25">
      <c r="A1481" s="49" t="s">
        <v>3833</v>
      </c>
      <c r="B1481" s="50" t="s">
        <v>3834</v>
      </c>
      <c r="C1481" s="51">
        <v>30.25</v>
      </c>
      <c r="D1481" s="14"/>
      <c r="E1481" s="8">
        <f t="shared" si="83"/>
        <v>0</v>
      </c>
      <c r="F1481" s="15" t="s">
        <v>3835</v>
      </c>
    </row>
    <row r="1482" spans="1:6" ht="19.5" customHeight="1" x14ac:dyDescent="0.25">
      <c r="A1482" s="49" t="s">
        <v>3836</v>
      </c>
      <c r="B1482" s="50" t="s">
        <v>3837</v>
      </c>
      <c r="C1482" s="51">
        <v>30.25</v>
      </c>
      <c r="D1482" s="14"/>
      <c r="E1482" s="8">
        <f t="shared" si="83"/>
        <v>0</v>
      </c>
      <c r="F1482" s="15" t="s">
        <v>3838</v>
      </c>
    </row>
    <row r="1483" spans="1:6" ht="19.5" customHeight="1" x14ac:dyDescent="0.25">
      <c r="A1483" s="49" t="s">
        <v>3839</v>
      </c>
      <c r="B1483" s="50" t="s">
        <v>3840</v>
      </c>
      <c r="C1483" s="51">
        <v>30.25</v>
      </c>
      <c r="D1483" s="14"/>
      <c r="E1483" s="8">
        <f t="shared" si="83"/>
        <v>0</v>
      </c>
      <c r="F1483" s="15" t="s">
        <v>3841</v>
      </c>
    </row>
    <row r="1484" spans="1:6" ht="19.5" customHeight="1" x14ac:dyDescent="0.25">
      <c r="A1484" s="49" t="s">
        <v>3842</v>
      </c>
      <c r="B1484" s="50" t="s">
        <v>3843</v>
      </c>
      <c r="C1484" s="51">
        <v>30.25</v>
      </c>
      <c r="D1484" s="14"/>
      <c r="E1484" s="8">
        <f>SUM(D1485*C1485)</f>
        <v>0</v>
      </c>
      <c r="F1484" s="15" t="s">
        <v>3844</v>
      </c>
    </row>
    <row r="1485" spans="1:6" ht="19.5" customHeight="1" x14ac:dyDescent="0.25">
      <c r="A1485" s="49" t="s">
        <v>3845</v>
      </c>
      <c r="B1485" s="50" t="s">
        <v>3846</v>
      </c>
      <c r="C1485" s="51">
        <v>30.25</v>
      </c>
      <c r="D1485" s="14"/>
      <c r="E1485" s="8">
        <f>SUM(D1486*C1486)</f>
        <v>0</v>
      </c>
      <c r="F1485" s="15" t="s">
        <v>3847</v>
      </c>
    </row>
    <row r="1486" spans="1:6" ht="19.5" customHeight="1" x14ac:dyDescent="0.25">
      <c r="A1486" s="49" t="s">
        <v>3848</v>
      </c>
      <c r="B1486" s="50" t="s">
        <v>3849</v>
      </c>
      <c r="C1486" s="51">
        <v>30.25</v>
      </c>
      <c r="D1486" s="14"/>
      <c r="E1486" s="8">
        <f t="shared" si="83"/>
        <v>0</v>
      </c>
      <c r="F1486" s="15" t="s">
        <v>3850</v>
      </c>
    </row>
    <row r="1487" spans="1:6" ht="19.5" customHeight="1" x14ac:dyDescent="0.25">
      <c r="A1487" s="49" t="s">
        <v>3851</v>
      </c>
      <c r="B1487" s="50" t="s">
        <v>3852</v>
      </c>
      <c r="C1487" s="51">
        <v>30.25</v>
      </c>
      <c r="D1487" s="14"/>
      <c r="E1487" s="8">
        <f t="shared" si="83"/>
        <v>0</v>
      </c>
      <c r="F1487" s="15" t="s">
        <v>3853</v>
      </c>
    </row>
    <row r="1488" spans="1:6" ht="19.5" customHeight="1" x14ac:dyDescent="0.25">
      <c r="A1488" s="49" t="s">
        <v>3854</v>
      </c>
      <c r="B1488" s="50" t="s">
        <v>3855</v>
      </c>
      <c r="C1488" s="51">
        <v>30.25</v>
      </c>
      <c r="D1488" s="14"/>
      <c r="E1488" s="8">
        <f t="shared" si="83"/>
        <v>0</v>
      </c>
      <c r="F1488" s="15" t="s">
        <v>3856</v>
      </c>
    </row>
    <row r="1489" spans="1:6" ht="19.5" customHeight="1" x14ac:dyDescent="0.25">
      <c r="A1489" s="49" t="s">
        <v>3857</v>
      </c>
      <c r="B1489" s="50" t="s">
        <v>3858</v>
      </c>
      <c r="C1489" s="51">
        <v>30.25</v>
      </c>
      <c r="D1489" s="14"/>
      <c r="E1489" s="8">
        <f t="shared" si="83"/>
        <v>0</v>
      </c>
      <c r="F1489" s="15" t="s">
        <v>3859</v>
      </c>
    </row>
    <row r="1490" spans="1:6" ht="19.5" customHeight="1" x14ac:dyDescent="0.25">
      <c r="A1490" s="49" t="s">
        <v>3860</v>
      </c>
      <c r="B1490" s="50" t="s">
        <v>3861</v>
      </c>
      <c r="C1490" s="51">
        <v>30.25</v>
      </c>
      <c r="D1490" s="14"/>
      <c r="E1490" s="8">
        <f t="shared" si="83"/>
        <v>0</v>
      </c>
      <c r="F1490" s="15" t="s">
        <v>3862</v>
      </c>
    </row>
    <row r="1491" spans="1:6" ht="19.5" customHeight="1" x14ac:dyDescent="0.25">
      <c r="A1491" s="49" t="s">
        <v>3863</v>
      </c>
      <c r="B1491" s="50" t="s">
        <v>3864</v>
      </c>
      <c r="C1491" s="51">
        <v>30.25</v>
      </c>
      <c r="D1491" s="14"/>
      <c r="E1491" s="8">
        <f t="shared" si="83"/>
        <v>0</v>
      </c>
      <c r="F1491" s="15" t="s">
        <v>3865</v>
      </c>
    </row>
    <row r="1492" spans="1:6" ht="19.5" customHeight="1" x14ac:dyDescent="0.25">
      <c r="A1492" s="49" t="s">
        <v>3866</v>
      </c>
      <c r="B1492" s="50" t="s">
        <v>3867</v>
      </c>
      <c r="C1492" s="51">
        <v>30.25</v>
      </c>
      <c r="D1492" s="14"/>
      <c r="E1492" s="8">
        <f t="shared" si="83"/>
        <v>0</v>
      </c>
      <c r="F1492" s="15" t="s">
        <v>3868</v>
      </c>
    </row>
    <row r="1493" spans="1:6" ht="19.5" customHeight="1" x14ac:dyDescent="0.25">
      <c r="A1493" s="49" t="s">
        <v>3869</v>
      </c>
      <c r="B1493" s="50" t="s">
        <v>3870</v>
      </c>
      <c r="C1493" s="51">
        <v>30.25</v>
      </c>
      <c r="D1493" s="14"/>
      <c r="E1493" s="8">
        <f t="shared" si="83"/>
        <v>0</v>
      </c>
      <c r="F1493" s="15" t="s">
        <v>3871</v>
      </c>
    </row>
    <row r="1494" spans="1:6" ht="19.5" customHeight="1" x14ac:dyDescent="0.25">
      <c r="A1494" s="49" t="s">
        <v>3872</v>
      </c>
      <c r="B1494" s="50" t="s">
        <v>3873</v>
      </c>
      <c r="C1494" s="51">
        <v>30.25</v>
      </c>
      <c r="D1494" s="14"/>
      <c r="E1494" s="8">
        <f t="shared" si="83"/>
        <v>0</v>
      </c>
      <c r="F1494" s="15" t="s">
        <v>3874</v>
      </c>
    </row>
    <row r="1495" spans="1:6" ht="19.5" customHeight="1" x14ac:dyDescent="0.25">
      <c r="A1495" s="49" t="s">
        <v>3875</v>
      </c>
      <c r="B1495" s="50" t="s">
        <v>3876</v>
      </c>
      <c r="C1495" s="51">
        <v>30.25</v>
      </c>
      <c r="D1495" s="14"/>
      <c r="E1495" s="8">
        <f t="shared" si="83"/>
        <v>0</v>
      </c>
      <c r="F1495" s="15" t="s">
        <v>3877</v>
      </c>
    </row>
    <row r="1496" spans="1:6" ht="19.5" customHeight="1" x14ac:dyDescent="0.25">
      <c r="A1496" s="49" t="s">
        <v>3878</v>
      </c>
      <c r="B1496" s="50" t="s">
        <v>3879</v>
      </c>
      <c r="C1496" s="51">
        <v>30.25</v>
      </c>
      <c r="D1496" s="14"/>
      <c r="E1496" s="8">
        <f t="shared" si="83"/>
        <v>0</v>
      </c>
      <c r="F1496" s="15" t="s">
        <v>3880</v>
      </c>
    </row>
    <row r="1497" spans="1:6" ht="19.5" customHeight="1" x14ac:dyDescent="0.25">
      <c r="A1497" s="49" t="s">
        <v>3881</v>
      </c>
      <c r="B1497" s="50" t="s">
        <v>3882</v>
      </c>
      <c r="C1497" s="51">
        <v>30.25</v>
      </c>
      <c r="D1497" s="14"/>
      <c r="E1497" s="8">
        <f t="shared" si="83"/>
        <v>0</v>
      </c>
      <c r="F1497" s="15" t="s">
        <v>3883</v>
      </c>
    </row>
    <row r="1498" spans="1:6" ht="19.5" customHeight="1" x14ac:dyDescent="0.25">
      <c r="A1498" s="49" t="s">
        <v>3884</v>
      </c>
      <c r="B1498" s="50" t="s">
        <v>3885</v>
      </c>
      <c r="C1498" s="51">
        <v>30.25</v>
      </c>
      <c r="D1498" s="14"/>
      <c r="E1498" s="8">
        <f t="shared" si="83"/>
        <v>0</v>
      </c>
      <c r="F1498" s="15" t="s">
        <v>3886</v>
      </c>
    </row>
    <row r="1499" spans="1:6" ht="19.5" customHeight="1" x14ac:dyDescent="0.25">
      <c r="A1499" s="49" t="s">
        <v>3887</v>
      </c>
      <c r="B1499" s="50" t="s">
        <v>3888</v>
      </c>
      <c r="C1499" s="51">
        <v>30.25</v>
      </c>
      <c r="D1499" s="14"/>
      <c r="E1499" s="8">
        <f t="shared" si="83"/>
        <v>0</v>
      </c>
      <c r="F1499" s="15" t="s">
        <v>3889</v>
      </c>
    </row>
    <row r="1500" spans="1:6" ht="19.5" customHeight="1" x14ac:dyDescent="0.25">
      <c r="A1500" s="49" t="s">
        <v>3890</v>
      </c>
      <c r="B1500" s="50" t="s">
        <v>3891</v>
      </c>
      <c r="C1500" s="51">
        <v>30.25</v>
      </c>
      <c r="D1500" s="14"/>
      <c r="E1500" s="8">
        <f t="shared" si="83"/>
        <v>0</v>
      </c>
      <c r="F1500" s="15" t="s">
        <v>3892</v>
      </c>
    </row>
    <row r="1501" spans="1:6" ht="19.5" customHeight="1" x14ac:dyDescent="0.25">
      <c r="A1501" s="49" t="s">
        <v>3893</v>
      </c>
      <c r="B1501" s="50" t="s">
        <v>3894</v>
      </c>
      <c r="C1501" s="51">
        <v>30.25</v>
      </c>
      <c r="D1501" s="14"/>
      <c r="E1501" s="8">
        <f t="shared" si="83"/>
        <v>0</v>
      </c>
      <c r="F1501" s="15" t="s">
        <v>3895</v>
      </c>
    </row>
    <row r="1502" spans="1:6" ht="19.5" customHeight="1" x14ac:dyDescent="0.25">
      <c r="A1502" s="49" t="s">
        <v>3896</v>
      </c>
      <c r="B1502" s="50" t="s">
        <v>3897</v>
      </c>
      <c r="C1502" s="51">
        <v>30.25</v>
      </c>
      <c r="D1502" s="14"/>
      <c r="E1502" s="8">
        <f t="shared" si="83"/>
        <v>0</v>
      </c>
      <c r="F1502" s="15" t="s">
        <v>3898</v>
      </c>
    </row>
    <row r="1503" spans="1:6" ht="19.5" customHeight="1" x14ac:dyDescent="0.25">
      <c r="A1503" s="49" t="s">
        <v>3899</v>
      </c>
      <c r="B1503" s="50" t="s">
        <v>3900</v>
      </c>
      <c r="C1503" s="51">
        <v>30.25</v>
      </c>
      <c r="D1503" s="14"/>
      <c r="E1503" s="8">
        <f t="shared" si="83"/>
        <v>0</v>
      </c>
      <c r="F1503" s="15" t="s">
        <v>3901</v>
      </c>
    </row>
    <row r="1504" spans="1:6" ht="19.5" customHeight="1" x14ac:dyDescent="0.25">
      <c r="A1504" s="49" t="s">
        <v>3902</v>
      </c>
      <c r="B1504" s="50" t="s">
        <v>3903</v>
      </c>
      <c r="C1504" s="51">
        <v>30.25</v>
      </c>
      <c r="D1504" s="14"/>
      <c r="E1504" s="8">
        <f t="shared" si="83"/>
        <v>0</v>
      </c>
      <c r="F1504" s="15" t="s">
        <v>3904</v>
      </c>
    </row>
    <row r="1505" spans="1:6" ht="19.5" customHeight="1" x14ac:dyDescent="0.25">
      <c r="A1505" s="49" t="s">
        <v>3905</v>
      </c>
      <c r="B1505" s="50" t="s">
        <v>3906</v>
      </c>
      <c r="C1505" s="51">
        <v>30.25</v>
      </c>
      <c r="D1505" s="14"/>
      <c r="E1505" s="8">
        <f t="shared" si="83"/>
        <v>0</v>
      </c>
      <c r="F1505" s="15" t="s">
        <v>3907</v>
      </c>
    </row>
    <row r="1506" spans="1:6" ht="19.5" customHeight="1" x14ac:dyDescent="0.25">
      <c r="A1506" s="49" t="s">
        <v>3908</v>
      </c>
      <c r="B1506" s="50" t="s">
        <v>3909</v>
      </c>
      <c r="C1506" s="51">
        <v>30.25</v>
      </c>
      <c r="D1506" s="14"/>
      <c r="E1506" s="8">
        <f t="shared" si="83"/>
        <v>0</v>
      </c>
      <c r="F1506" s="15" t="s">
        <v>3910</v>
      </c>
    </row>
    <row r="1507" spans="1:6" ht="19.5" customHeight="1" x14ac:dyDescent="0.25">
      <c r="A1507" s="49" t="s">
        <v>3911</v>
      </c>
      <c r="B1507" s="50" t="s">
        <v>3912</v>
      </c>
      <c r="C1507" s="51">
        <v>30.25</v>
      </c>
      <c r="D1507" s="14"/>
      <c r="E1507" s="8">
        <f t="shared" si="83"/>
        <v>0</v>
      </c>
      <c r="F1507" s="15" t="s">
        <v>3913</v>
      </c>
    </row>
    <row r="1508" spans="1:6" ht="19.5" customHeight="1" x14ac:dyDescent="0.25">
      <c r="A1508" s="49" t="s">
        <v>3914</v>
      </c>
      <c r="B1508" s="50" t="s">
        <v>3915</v>
      </c>
      <c r="C1508" s="51">
        <v>30.25</v>
      </c>
      <c r="D1508" s="14"/>
      <c r="E1508" s="8">
        <f t="shared" si="83"/>
        <v>0</v>
      </c>
      <c r="F1508" s="15" t="s">
        <v>3916</v>
      </c>
    </row>
    <row r="1509" spans="1:6" ht="19.5" customHeight="1" x14ac:dyDescent="0.25">
      <c r="A1509" s="49" t="s">
        <v>3917</v>
      </c>
      <c r="B1509" s="50" t="s">
        <v>3918</v>
      </c>
      <c r="C1509" s="51">
        <v>30.25</v>
      </c>
      <c r="D1509" s="14"/>
      <c r="E1509" s="8">
        <f t="shared" si="83"/>
        <v>0</v>
      </c>
      <c r="F1509" s="15" t="s">
        <v>3919</v>
      </c>
    </row>
    <row r="1510" spans="1:6" ht="19.5" customHeight="1" x14ac:dyDescent="0.25">
      <c r="A1510" s="49" t="s">
        <v>3920</v>
      </c>
      <c r="B1510" s="50" t="s">
        <v>3921</v>
      </c>
      <c r="C1510" s="51">
        <v>30.25</v>
      </c>
      <c r="D1510" s="14"/>
      <c r="E1510" s="8">
        <f t="shared" si="83"/>
        <v>0</v>
      </c>
      <c r="F1510" s="15" t="s">
        <v>3922</v>
      </c>
    </row>
    <row r="1511" spans="1:6" ht="19.5" customHeight="1" x14ac:dyDescent="0.25">
      <c r="A1511" s="49" t="s">
        <v>3923</v>
      </c>
      <c r="B1511" s="50" t="s">
        <v>3924</v>
      </c>
      <c r="C1511" s="51">
        <v>30.25</v>
      </c>
      <c r="D1511" s="14"/>
      <c r="E1511" s="8">
        <f t="shared" si="83"/>
        <v>0</v>
      </c>
      <c r="F1511" s="15" t="s">
        <v>3925</v>
      </c>
    </row>
    <row r="1512" spans="1:6" ht="19.5" customHeight="1" x14ac:dyDescent="0.25">
      <c r="A1512" s="49" t="s">
        <v>3926</v>
      </c>
      <c r="B1512" s="50" t="s">
        <v>3927</v>
      </c>
      <c r="C1512" s="51">
        <v>30.25</v>
      </c>
      <c r="D1512" s="14"/>
      <c r="E1512" s="8">
        <f t="shared" si="83"/>
        <v>0</v>
      </c>
      <c r="F1512" s="15" t="s">
        <v>3928</v>
      </c>
    </row>
    <row r="1513" spans="1:6" ht="19.5" customHeight="1" x14ac:dyDescent="0.25">
      <c r="A1513" s="49" t="s">
        <v>3929</v>
      </c>
      <c r="B1513" s="50" t="s">
        <v>3930</v>
      </c>
      <c r="C1513" s="51">
        <v>30.25</v>
      </c>
      <c r="D1513" s="14"/>
      <c r="E1513" s="8">
        <f t="shared" si="83"/>
        <v>0</v>
      </c>
      <c r="F1513" s="15" t="s">
        <v>3931</v>
      </c>
    </row>
    <row r="1514" spans="1:6" ht="19.5" customHeight="1" x14ac:dyDescent="0.25">
      <c r="A1514" s="49" t="s">
        <v>3932</v>
      </c>
      <c r="B1514" s="50" t="s">
        <v>3933</v>
      </c>
      <c r="C1514" s="51">
        <v>30.25</v>
      </c>
      <c r="D1514" s="14"/>
      <c r="E1514" s="8">
        <f t="shared" si="83"/>
        <v>0</v>
      </c>
      <c r="F1514" s="15" t="s">
        <v>3934</v>
      </c>
    </row>
    <row r="1515" spans="1:6" ht="19.5" customHeight="1" x14ac:dyDescent="0.25">
      <c r="A1515" s="49" t="s">
        <v>3935</v>
      </c>
      <c r="B1515" s="50" t="s">
        <v>3936</v>
      </c>
      <c r="C1515" s="51">
        <v>30.25</v>
      </c>
      <c r="D1515" s="14"/>
      <c r="E1515" s="8">
        <f t="shared" si="83"/>
        <v>0</v>
      </c>
      <c r="F1515" s="15" t="s">
        <v>3937</v>
      </c>
    </row>
    <row r="1516" spans="1:6" ht="19.5" customHeight="1" x14ac:dyDescent="0.25">
      <c r="A1516" s="49" t="s">
        <v>3938</v>
      </c>
      <c r="B1516" s="50" t="s">
        <v>3939</v>
      </c>
      <c r="C1516" s="51">
        <v>30.25</v>
      </c>
      <c r="D1516" s="14"/>
      <c r="E1516" s="8">
        <f t="shared" si="83"/>
        <v>0</v>
      </c>
      <c r="F1516" s="15" t="s">
        <v>3940</v>
      </c>
    </row>
    <row r="1517" spans="1:6" ht="19.5" customHeight="1" x14ac:dyDescent="0.25">
      <c r="A1517" s="49" t="s">
        <v>3941</v>
      </c>
      <c r="B1517" s="50" t="s">
        <v>3942</v>
      </c>
      <c r="C1517" s="51">
        <v>30.25</v>
      </c>
      <c r="D1517" s="14"/>
      <c r="E1517" s="8">
        <f t="shared" si="83"/>
        <v>0</v>
      </c>
      <c r="F1517" s="15" t="s">
        <v>3943</v>
      </c>
    </row>
    <row r="1518" spans="1:6" ht="19.5" customHeight="1" x14ac:dyDescent="0.25">
      <c r="A1518" s="49" t="s">
        <v>3944</v>
      </c>
      <c r="B1518" s="50" t="s">
        <v>3945</v>
      </c>
      <c r="C1518" s="51">
        <v>30.25</v>
      </c>
      <c r="D1518" s="14"/>
      <c r="E1518" s="8">
        <f t="shared" si="83"/>
        <v>0</v>
      </c>
      <c r="F1518" s="15" t="s">
        <v>3946</v>
      </c>
    </row>
    <row r="1519" spans="1:6" ht="19.5" customHeight="1" x14ac:dyDescent="0.25">
      <c r="A1519" s="49" t="s">
        <v>3947</v>
      </c>
      <c r="B1519" s="50" t="s">
        <v>3948</v>
      </c>
      <c r="C1519" s="51">
        <v>30.25</v>
      </c>
      <c r="D1519" s="14"/>
      <c r="E1519" s="8">
        <f t="shared" si="83"/>
        <v>0</v>
      </c>
      <c r="F1519" s="15" t="s">
        <v>3949</v>
      </c>
    </row>
    <row r="1520" spans="1:6" ht="19.5" customHeight="1" x14ac:dyDescent="0.25">
      <c r="A1520" s="49" t="s">
        <v>3950</v>
      </c>
      <c r="B1520" s="50" t="s">
        <v>3951</v>
      </c>
      <c r="C1520" s="51">
        <v>30.25</v>
      </c>
      <c r="D1520" s="14"/>
      <c r="E1520" s="8">
        <f t="shared" si="83"/>
        <v>0</v>
      </c>
      <c r="F1520" s="15" t="s">
        <v>3952</v>
      </c>
    </row>
    <row r="1521" spans="1:6" ht="19.5" customHeight="1" x14ac:dyDescent="0.25">
      <c r="A1521" s="49" t="s">
        <v>3953</v>
      </c>
      <c r="B1521" s="50" t="s">
        <v>3954</v>
      </c>
      <c r="C1521" s="51">
        <v>30.25</v>
      </c>
      <c r="D1521" s="14"/>
      <c r="E1521" s="8">
        <f t="shared" si="83"/>
        <v>0</v>
      </c>
      <c r="F1521" s="15" t="s">
        <v>3955</v>
      </c>
    </row>
    <row r="1522" spans="1:6" ht="19.5" customHeight="1" x14ac:dyDescent="0.25">
      <c r="A1522" s="49" t="s">
        <v>3956</v>
      </c>
      <c r="B1522" s="50" t="s">
        <v>3957</v>
      </c>
      <c r="C1522" s="51">
        <v>30.25</v>
      </c>
      <c r="D1522" s="14"/>
      <c r="E1522" s="8">
        <f t="shared" si="83"/>
        <v>0</v>
      </c>
      <c r="F1522" s="15" t="s">
        <v>3958</v>
      </c>
    </row>
    <row r="1523" spans="1:6" ht="19.5" customHeight="1" x14ac:dyDescent="0.25">
      <c r="A1523" s="49" t="s">
        <v>3959</v>
      </c>
      <c r="B1523" s="50" t="s">
        <v>3960</v>
      </c>
      <c r="C1523" s="51">
        <v>30.25</v>
      </c>
      <c r="D1523" s="14"/>
      <c r="E1523" s="8">
        <f t="shared" si="83"/>
        <v>0</v>
      </c>
      <c r="F1523" s="15" t="s">
        <v>3961</v>
      </c>
    </row>
    <row r="1524" spans="1:6" ht="19.5" customHeight="1" x14ac:dyDescent="0.25">
      <c r="A1524" s="49" t="s">
        <v>3962</v>
      </c>
      <c r="B1524" s="50" t="s">
        <v>3963</v>
      </c>
      <c r="C1524" s="51">
        <v>30.25</v>
      </c>
      <c r="D1524" s="14"/>
      <c r="E1524" s="8">
        <f t="shared" si="83"/>
        <v>0</v>
      </c>
      <c r="F1524" s="15" t="s">
        <v>3964</v>
      </c>
    </row>
    <row r="1525" spans="1:6" ht="19.5" customHeight="1" x14ac:dyDescent="0.25">
      <c r="A1525" s="49" t="s">
        <v>3965</v>
      </c>
      <c r="B1525" s="50" t="s">
        <v>3966</v>
      </c>
      <c r="C1525" s="51">
        <v>30.25</v>
      </c>
      <c r="D1525" s="14"/>
      <c r="E1525" s="8">
        <f t="shared" si="83"/>
        <v>0</v>
      </c>
      <c r="F1525" s="15" t="s">
        <v>3967</v>
      </c>
    </row>
    <row r="1526" spans="1:6" ht="19.5" customHeight="1" x14ac:dyDescent="0.25">
      <c r="A1526" s="49" t="s">
        <v>3968</v>
      </c>
      <c r="B1526" s="50" t="s">
        <v>3969</v>
      </c>
      <c r="C1526" s="51">
        <v>30.25</v>
      </c>
      <c r="D1526" s="14"/>
      <c r="E1526" s="8">
        <f t="shared" si="83"/>
        <v>0</v>
      </c>
      <c r="F1526" s="15" t="s">
        <v>3970</v>
      </c>
    </row>
    <row r="1527" spans="1:6" ht="19.5" customHeight="1" x14ac:dyDescent="0.25">
      <c r="A1527" s="49" t="s">
        <v>3971</v>
      </c>
      <c r="B1527" s="50" t="s">
        <v>3972</v>
      </c>
      <c r="C1527" s="51">
        <v>30.25</v>
      </c>
      <c r="D1527" s="14"/>
      <c r="E1527" s="8">
        <f t="shared" si="83"/>
        <v>0</v>
      </c>
      <c r="F1527" s="15" t="s">
        <v>3973</v>
      </c>
    </row>
    <row r="1528" spans="1:6" ht="19.5" customHeight="1" x14ac:dyDescent="0.25">
      <c r="A1528" s="49" t="s">
        <v>3974</v>
      </c>
      <c r="B1528" s="50" t="s">
        <v>3975</v>
      </c>
      <c r="C1528" s="51">
        <v>30.25</v>
      </c>
      <c r="D1528" s="14"/>
      <c r="E1528" s="8">
        <f t="shared" si="83"/>
        <v>0</v>
      </c>
      <c r="F1528" s="15" t="s">
        <v>3976</v>
      </c>
    </row>
    <row r="1529" spans="1:6" ht="19.5" customHeight="1" x14ac:dyDescent="0.25">
      <c r="A1529" s="49" t="s">
        <v>3977</v>
      </c>
      <c r="B1529" s="50" t="s">
        <v>3978</v>
      </c>
      <c r="C1529" s="51">
        <v>30.25</v>
      </c>
      <c r="D1529" s="14"/>
      <c r="E1529" s="8">
        <f t="shared" si="83"/>
        <v>0</v>
      </c>
      <c r="F1529" s="15" t="s">
        <v>3979</v>
      </c>
    </row>
    <row r="1530" spans="1:6" ht="19.5" customHeight="1" x14ac:dyDescent="0.25">
      <c r="A1530" s="49" t="s">
        <v>3980</v>
      </c>
      <c r="B1530" s="50" t="s">
        <v>3981</v>
      </c>
      <c r="C1530" s="51">
        <v>30.25</v>
      </c>
      <c r="D1530" s="14"/>
      <c r="E1530" s="8">
        <f t="shared" si="83"/>
        <v>0</v>
      </c>
      <c r="F1530" s="15" t="s">
        <v>3982</v>
      </c>
    </row>
    <row r="1531" spans="1:6" ht="19.5" customHeight="1" x14ac:dyDescent="0.25">
      <c r="A1531" s="49" t="s">
        <v>3983</v>
      </c>
      <c r="B1531" s="50" t="s">
        <v>3984</v>
      </c>
      <c r="C1531" s="51">
        <v>30.25</v>
      </c>
      <c r="D1531" s="14"/>
      <c r="E1531" s="8">
        <f t="shared" si="83"/>
        <v>0</v>
      </c>
      <c r="F1531" s="15" t="s">
        <v>3985</v>
      </c>
    </row>
    <row r="1532" spans="1:6" ht="19.5" customHeight="1" x14ac:dyDescent="0.25">
      <c r="A1532" s="49" t="s">
        <v>3986</v>
      </c>
      <c r="B1532" s="50" t="s">
        <v>3987</v>
      </c>
      <c r="C1532" s="51">
        <v>30.25</v>
      </c>
      <c r="D1532" s="14"/>
      <c r="E1532" s="8">
        <f t="shared" si="83"/>
        <v>0</v>
      </c>
      <c r="F1532" s="15" t="s">
        <v>3988</v>
      </c>
    </row>
    <row r="1533" spans="1:6" ht="19.5" customHeight="1" x14ac:dyDescent="0.25">
      <c r="A1533" s="49" t="s">
        <v>3989</v>
      </c>
      <c r="B1533" s="50" t="s">
        <v>3990</v>
      </c>
      <c r="C1533" s="51">
        <v>30.25</v>
      </c>
      <c r="D1533" s="14"/>
      <c r="E1533" s="8">
        <f t="shared" si="83"/>
        <v>0</v>
      </c>
      <c r="F1533" s="15" t="s">
        <v>3991</v>
      </c>
    </row>
    <row r="1534" spans="1:6" ht="19.5" customHeight="1" x14ac:dyDescent="0.25">
      <c r="A1534" s="49" t="s">
        <v>3992</v>
      </c>
      <c r="B1534" s="50" t="s">
        <v>3993</v>
      </c>
      <c r="C1534" s="51">
        <v>30.25</v>
      </c>
      <c r="D1534" s="14"/>
      <c r="E1534" s="8">
        <f t="shared" si="83"/>
        <v>0</v>
      </c>
      <c r="F1534" s="15" t="s">
        <v>3994</v>
      </c>
    </row>
    <row r="1535" spans="1:6" ht="19.5" customHeight="1" x14ac:dyDescent="0.25">
      <c r="A1535" s="49" t="s">
        <v>3995</v>
      </c>
      <c r="B1535" s="50" t="s">
        <v>3996</v>
      </c>
      <c r="C1535" s="51">
        <v>30.25</v>
      </c>
      <c r="D1535" s="14"/>
      <c r="E1535" s="8">
        <f t="shared" si="83"/>
        <v>0</v>
      </c>
      <c r="F1535" s="15" t="s">
        <v>3997</v>
      </c>
    </row>
    <row r="1536" spans="1:6" ht="19.5" customHeight="1" x14ac:dyDescent="0.25">
      <c r="A1536" s="49" t="s">
        <v>3998</v>
      </c>
      <c r="B1536" s="50" t="s">
        <v>3999</v>
      </c>
      <c r="C1536" s="51">
        <v>30.25</v>
      </c>
      <c r="D1536" s="14"/>
      <c r="E1536" s="8">
        <f t="shared" si="83"/>
        <v>0</v>
      </c>
      <c r="F1536" s="15" t="s">
        <v>4000</v>
      </c>
    </row>
    <row r="1537" spans="1:6" ht="19.5" customHeight="1" x14ac:dyDescent="0.25">
      <c r="A1537" s="49" t="s">
        <v>4001</v>
      </c>
      <c r="B1537" s="50" t="s">
        <v>4002</v>
      </c>
      <c r="C1537" s="51">
        <v>30.25</v>
      </c>
      <c r="D1537" s="14"/>
      <c r="E1537" s="8">
        <f t="shared" si="83"/>
        <v>0</v>
      </c>
      <c r="F1537" s="15" t="s">
        <v>4003</v>
      </c>
    </row>
    <row r="1538" spans="1:6" ht="19.5" customHeight="1" x14ac:dyDescent="0.25">
      <c r="A1538" s="49" t="s">
        <v>4004</v>
      </c>
      <c r="B1538" s="50" t="s">
        <v>4005</v>
      </c>
      <c r="C1538" s="51">
        <v>30.25</v>
      </c>
      <c r="D1538" s="14"/>
      <c r="E1538" s="8">
        <f t="shared" si="83"/>
        <v>0</v>
      </c>
      <c r="F1538" s="15" t="s">
        <v>4006</v>
      </c>
    </row>
    <row r="1539" spans="1:6" ht="19.5" customHeight="1" x14ac:dyDescent="0.25">
      <c r="A1539" s="49" t="s">
        <v>4007</v>
      </c>
      <c r="B1539" s="50" t="s">
        <v>4008</v>
      </c>
      <c r="C1539" s="51">
        <v>30.25</v>
      </c>
      <c r="D1539" s="14"/>
      <c r="E1539" s="8">
        <f t="shared" si="83"/>
        <v>0</v>
      </c>
      <c r="F1539" s="15" t="s">
        <v>4009</v>
      </c>
    </row>
    <row r="1540" spans="1:6" ht="19.5" customHeight="1" x14ac:dyDescent="0.25">
      <c r="A1540" s="49" t="s">
        <v>4010</v>
      </c>
      <c r="B1540" s="50" t="s">
        <v>4011</v>
      </c>
      <c r="C1540" s="51">
        <v>30.25</v>
      </c>
      <c r="D1540" s="14"/>
      <c r="E1540" s="8">
        <f t="shared" si="83"/>
        <v>0</v>
      </c>
      <c r="F1540" s="15" t="s">
        <v>4012</v>
      </c>
    </row>
    <row r="1541" spans="1:6" ht="19.5" customHeight="1" x14ac:dyDescent="0.25">
      <c r="A1541" s="49" t="s">
        <v>4013</v>
      </c>
      <c r="B1541" s="50" t="s">
        <v>4014</v>
      </c>
      <c r="C1541" s="51">
        <v>30.25</v>
      </c>
      <c r="D1541" s="14"/>
      <c r="E1541" s="8">
        <f t="shared" si="83"/>
        <v>0</v>
      </c>
      <c r="F1541" s="15" t="s">
        <v>4015</v>
      </c>
    </row>
    <row r="1542" spans="1:6" ht="19.5" customHeight="1" x14ac:dyDescent="0.25">
      <c r="A1542" s="49" t="s">
        <v>4016</v>
      </c>
      <c r="B1542" s="50" t="s">
        <v>4017</v>
      </c>
      <c r="C1542" s="51">
        <v>30.25</v>
      </c>
      <c r="D1542" s="14"/>
      <c r="E1542" s="8">
        <f t="shared" si="83"/>
        <v>0</v>
      </c>
      <c r="F1542" s="15" t="s">
        <v>4018</v>
      </c>
    </row>
    <row r="1543" spans="1:6" ht="19.5" customHeight="1" x14ac:dyDescent="0.25">
      <c r="A1543" s="49" t="s">
        <v>4019</v>
      </c>
      <c r="B1543" s="50" t="s">
        <v>4020</v>
      </c>
      <c r="C1543" s="51">
        <v>30.25</v>
      </c>
      <c r="D1543" s="14"/>
      <c r="E1543" s="8">
        <f t="shared" si="83"/>
        <v>0</v>
      </c>
      <c r="F1543" s="15" t="s">
        <v>4021</v>
      </c>
    </row>
    <row r="1544" spans="1:6" ht="19.5" customHeight="1" x14ac:dyDescent="0.25">
      <c r="A1544" s="49" t="s">
        <v>4022</v>
      </c>
      <c r="B1544" s="50" t="s">
        <v>4023</v>
      </c>
      <c r="C1544" s="51">
        <v>30.25</v>
      </c>
      <c r="D1544" s="14"/>
      <c r="E1544" s="8">
        <f t="shared" si="83"/>
        <v>0</v>
      </c>
      <c r="F1544" s="15" t="s">
        <v>4024</v>
      </c>
    </row>
    <row r="1545" spans="1:6" ht="19.5" customHeight="1" x14ac:dyDescent="0.25">
      <c r="A1545" s="49" t="s">
        <v>4025</v>
      </c>
      <c r="B1545" s="50" t="s">
        <v>4026</v>
      </c>
      <c r="C1545" s="51">
        <v>30.25</v>
      </c>
      <c r="D1545" s="14"/>
      <c r="E1545" s="8">
        <f t="shared" si="83"/>
        <v>0</v>
      </c>
      <c r="F1545" s="15" t="s">
        <v>4027</v>
      </c>
    </row>
    <row r="1546" spans="1:6" ht="19.5" customHeight="1" x14ac:dyDescent="0.25">
      <c r="A1546" s="49" t="s">
        <v>4028</v>
      </c>
      <c r="B1546" s="50" t="s">
        <v>4029</v>
      </c>
      <c r="C1546" s="51">
        <v>30.25</v>
      </c>
      <c r="D1546" s="14"/>
      <c r="E1546" s="8">
        <f t="shared" si="83"/>
        <v>0</v>
      </c>
      <c r="F1546" s="15" t="s">
        <v>4030</v>
      </c>
    </row>
    <row r="1547" spans="1:6" ht="19.5" customHeight="1" x14ac:dyDescent="0.25">
      <c r="A1547" s="49" t="s">
        <v>4031</v>
      </c>
      <c r="B1547" s="50" t="s">
        <v>4032</v>
      </c>
      <c r="C1547" s="51">
        <v>30.25</v>
      </c>
      <c r="D1547" s="14"/>
      <c r="E1547" s="8">
        <f t="shared" si="83"/>
        <v>0</v>
      </c>
      <c r="F1547" s="15" t="s">
        <v>4033</v>
      </c>
    </row>
    <row r="1548" spans="1:6" ht="19.5" customHeight="1" x14ac:dyDescent="0.25">
      <c r="A1548" s="49" t="s">
        <v>4034</v>
      </c>
      <c r="B1548" s="50" t="s">
        <v>4035</v>
      </c>
      <c r="C1548" s="51">
        <v>30.25</v>
      </c>
      <c r="D1548" s="14"/>
      <c r="E1548" s="8">
        <f t="shared" ref="E1548:E1557" si="84">SUM(D1548*C1548)</f>
        <v>0</v>
      </c>
      <c r="F1548" s="15" t="s">
        <v>4036</v>
      </c>
    </row>
    <row r="1549" spans="1:6" ht="19.5" customHeight="1" x14ac:dyDescent="0.25">
      <c r="A1549" s="49" t="s">
        <v>4037</v>
      </c>
      <c r="B1549" s="50" t="s">
        <v>4038</v>
      </c>
      <c r="C1549" s="51">
        <v>30.25</v>
      </c>
      <c r="D1549" s="14"/>
      <c r="E1549" s="8">
        <f t="shared" si="84"/>
        <v>0</v>
      </c>
      <c r="F1549" s="15" t="s">
        <v>4039</v>
      </c>
    </row>
    <row r="1550" spans="1:6" ht="19.5" customHeight="1" x14ac:dyDescent="0.25">
      <c r="A1550" s="49" t="s">
        <v>4040</v>
      </c>
      <c r="B1550" s="50" t="s">
        <v>4041</v>
      </c>
      <c r="C1550" s="51">
        <v>30.25</v>
      </c>
      <c r="D1550" s="14"/>
      <c r="E1550" s="8">
        <f t="shared" si="84"/>
        <v>0</v>
      </c>
      <c r="F1550" s="15" t="s">
        <v>4042</v>
      </c>
    </row>
    <row r="1551" spans="1:6" ht="19.5" customHeight="1" x14ac:dyDescent="0.25">
      <c r="A1551" s="49" t="s">
        <v>4043</v>
      </c>
      <c r="B1551" s="50" t="s">
        <v>4044</v>
      </c>
      <c r="C1551" s="51">
        <v>30.25</v>
      </c>
      <c r="D1551" s="14"/>
      <c r="E1551" s="8">
        <f t="shared" si="84"/>
        <v>0</v>
      </c>
      <c r="F1551" s="15" t="s">
        <v>4045</v>
      </c>
    </row>
    <row r="1552" spans="1:6" ht="19.5" customHeight="1" x14ac:dyDescent="0.25">
      <c r="A1552" s="49" t="s">
        <v>4046</v>
      </c>
      <c r="B1552" s="50" t="s">
        <v>4047</v>
      </c>
      <c r="C1552" s="51">
        <v>30.25</v>
      </c>
      <c r="D1552" s="14"/>
      <c r="E1552" s="8">
        <f t="shared" si="84"/>
        <v>0</v>
      </c>
      <c r="F1552" s="15" t="s">
        <v>4048</v>
      </c>
    </row>
    <row r="1553" spans="1:6" ht="19.5" customHeight="1" x14ac:dyDescent="0.25">
      <c r="A1553" s="49" t="s">
        <v>4049</v>
      </c>
      <c r="B1553" s="50" t="s">
        <v>4050</v>
      </c>
      <c r="C1553" s="51">
        <v>30.25</v>
      </c>
      <c r="D1553" s="14"/>
      <c r="E1553" s="8">
        <f t="shared" si="84"/>
        <v>0</v>
      </c>
      <c r="F1553" s="15" t="s">
        <v>4051</v>
      </c>
    </row>
    <row r="1554" spans="1:6" ht="19.5" customHeight="1" x14ac:dyDescent="0.25">
      <c r="A1554" s="49" t="s">
        <v>4052</v>
      </c>
      <c r="B1554" s="50" t="s">
        <v>4053</v>
      </c>
      <c r="C1554" s="51">
        <v>30.25</v>
      </c>
      <c r="D1554" s="14"/>
      <c r="E1554" s="8">
        <f t="shared" si="84"/>
        <v>0</v>
      </c>
      <c r="F1554" s="15" t="s">
        <v>4054</v>
      </c>
    </row>
    <row r="1555" spans="1:6" ht="19.5" customHeight="1" x14ac:dyDescent="0.25">
      <c r="A1555" s="49" t="s">
        <v>4055</v>
      </c>
      <c r="B1555" s="50" t="s">
        <v>4056</v>
      </c>
      <c r="C1555" s="51">
        <v>30.25</v>
      </c>
      <c r="D1555" s="14"/>
      <c r="E1555" s="8">
        <f t="shared" si="84"/>
        <v>0</v>
      </c>
      <c r="F1555" s="15" t="s">
        <v>4057</v>
      </c>
    </row>
    <row r="1556" spans="1:6" ht="19.5" customHeight="1" x14ac:dyDescent="0.25">
      <c r="A1556" s="49" t="s">
        <v>4058</v>
      </c>
      <c r="B1556" s="50" t="s">
        <v>4059</v>
      </c>
      <c r="C1556" s="51">
        <v>30.25</v>
      </c>
      <c r="D1556" s="14"/>
      <c r="E1556" s="8">
        <f t="shared" si="84"/>
        <v>0</v>
      </c>
      <c r="F1556" s="15" t="s">
        <v>4060</v>
      </c>
    </row>
    <row r="1557" spans="1:6" ht="19.5" customHeight="1" x14ac:dyDescent="0.25">
      <c r="A1557" s="49" t="s">
        <v>4061</v>
      </c>
      <c r="B1557" s="50" t="s">
        <v>4062</v>
      </c>
      <c r="C1557" s="51">
        <v>30.25</v>
      </c>
      <c r="D1557" s="14"/>
      <c r="E1557" s="8">
        <f t="shared" si="84"/>
        <v>0</v>
      </c>
      <c r="F1557" s="15" t="s">
        <v>4063</v>
      </c>
    </row>
    <row r="1558" spans="1:6" ht="19.5" customHeight="1" x14ac:dyDescent="0.25">
      <c r="A1558" s="47"/>
      <c r="B1558" s="140" t="s">
        <v>4064</v>
      </c>
      <c r="C1558" s="48"/>
      <c r="D1558" s="8"/>
      <c r="E1558" s="8"/>
      <c r="F1558" s="23"/>
    </row>
    <row r="1559" spans="1:6" ht="19.5" customHeight="1" x14ac:dyDescent="0.25">
      <c r="A1559" s="11" t="s">
        <v>4065</v>
      </c>
      <c r="B1559" s="12" t="s">
        <v>4066</v>
      </c>
      <c r="C1559" s="13">
        <v>36.299999999999997</v>
      </c>
      <c r="D1559" s="14"/>
      <c r="E1559" s="8">
        <f t="shared" ref="E1559:E1622" si="85">SUM(D1559*C1559)</f>
        <v>0</v>
      </c>
      <c r="F1559" s="17" t="s">
        <v>4067</v>
      </c>
    </row>
    <row r="1560" spans="1:6" ht="19.5" customHeight="1" x14ac:dyDescent="0.25">
      <c r="A1560" s="11" t="s">
        <v>4068</v>
      </c>
      <c r="B1560" s="12" t="s">
        <v>4069</v>
      </c>
      <c r="C1560" s="13">
        <v>36.299999999999997</v>
      </c>
      <c r="D1560" s="14"/>
      <c r="E1560" s="8">
        <f t="shared" si="85"/>
        <v>0</v>
      </c>
      <c r="F1560" s="17" t="s">
        <v>4070</v>
      </c>
    </row>
    <row r="1561" spans="1:6" ht="19.5" customHeight="1" x14ac:dyDescent="0.25">
      <c r="A1561" s="11" t="s">
        <v>4071</v>
      </c>
      <c r="B1561" s="12" t="s">
        <v>4072</v>
      </c>
      <c r="C1561" s="13">
        <v>36.299999999999997</v>
      </c>
      <c r="D1561" s="14"/>
      <c r="E1561" s="8">
        <f t="shared" si="85"/>
        <v>0</v>
      </c>
      <c r="F1561" s="17" t="s">
        <v>4073</v>
      </c>
    </row>
    <row r="1562" spans="1:6" ht="19.5" customHeight="1" x14ac:dyDescent="0.25">
      <c r="A1562" s="11" t="s">
        <v>4074</v>
      </c>
      <c r="B1562" s="12" t="s">
        <v>4075</v>
      </c>
      <c r="C1562" s="13">
        <v>36.299999999999997</v>
      </c>
      <c r="D1562" s="14"/>
      <c r="E1562" s="8">
        <f t="shared" si="85"/>
        <v>0</v>
      </c>
      <c r="F1562" s="17" t="s">
        <v>4076</v>
      </c>
    </row>
    <row r="1563" spans="1:6" ht="19.5" customHeight="1" x14ac:dyDescent="0.25">
      <c r="A1563" s="11" t="s">
        <v>4077</v>
      </c>
      <c r="B1563" s="12" t="s">
        <v>4078</v>
      </c>
      <c r="C1563" s="13">
        <v>36.299999999999997</v>
      </c>
      <c r="D1563" s="14"/>
      <c r="E1563" s="8">
        <f t="shared" si="85"/>
        <v>0</v>
      </c>
      <c r="F1563" s="17" t="s">
        <v>4079</v>
      </c>
    </row>
    <row r="1564" spans="1:6" ht="19.5" customHeight="1" x14ac:dyDescent="0.25">
      <c r="A1564" s="11" t="s">
        <v>4080</v>
      </c>
      <c r="B1564" s="12" t="s">
        <v>4081</v>
      </c>
      <c r="C1564" s="13">
        <v>36.299999999999997</v>
      </c>
      <c r="D1564" s="14"/>
      <c r="E1564" s="8">
        <f t="shared" si="85"/>
        <v>0</v>
      </c>
      <c r="F1564" s="17" t="s">
        <v>4082</v>
      </c>
    </row>
    <row r="1565" spans="1:6" ht="19.5" customHeight="1" x14ac:dyDescent="0.25">
      <c r="A1565" s="11" t="s">
        <v>4083</v>
      </c>
      <c r="B1565" s="12" t="s">
        <v>4084</v>
      </c>
      <c r="C1565" s="13">
        <v>36.299999999999997</v>
      </c>
      <c r="D1565" s="14"/>
      <c r="E1565" s="8">
        <f t="shared" si="85"/>
        <v>0</v>
      </c>
      <c r="F1565" s="17" t="s">
        <v>4085</v>
      </c>
    </row>
    <row r="1566" spans="1:6" ht="19.5" customHeight="1" x14ac:dyDescent="0.25">
      <c r="A1566" s="11" t="s">
        <v>4086</v>
      </c>
      <c r="B1566" s="12" t="s">
        <v>4087</v>
      </c>
      <c r="C1566" s="13">
        <v>36.299999999999997</v>
      </c>
      <c r="D1566" s="14"/>
      <c r="E1566" s="8">
        <f t="shared" si="85"/>
        <v>0</v>
      </c>
      <c r="F1566" s="17" t="s">
        <v>4088</v>
      </c>
    </row>
    <row r="1567" spans="1:6" ht="19.5" customHeight="1" x14ac:dyDescent="0.25">
      <c r="A1567" s="11" t="s">
        <v>4089</v>
      </c>
      <c r="B1567" s="12" t="s">
        <v>4090</v>
      </c>
      <c r="C1567" s="13">
        <v>36.299999999999997</v>
      </c>
      <c r="D1567" s="14"/>
      <c r="E1567" s="8">
        <f t="shared" si="85"/>
        <v>0</v>
      </c>
      <c r="F1567" s="17" t="s">
        <v>4091</v>
      </c>
    </row>
    <row r="1568" spans="1:6" ht="19.5" customHeight="1" x14ac:dyDescent="0.25">
      <c r="A1568" s="11" t="s">
        <v>4092</v>
      </c>
      <c r="B1568" s="12" t="s">
        <v>4093</v>
      </c>
      <c r="C1568" s="13">
        <v>36.299999999999997</v>
      </c>
      <c r="D1568" s="14"/>
      <c r="E1568" s="8">
        <f t="shared" si="85"/>
        <v>0</v>
      </c>
      <c r="F1568" s="17" t="s">
        <v>4094</v>
      </c>
    </row>
    <row r="1569" spans="1:6" ht="19.5" customHeight="1" x14ac:dyDescent="0.25">
      <c r="A1569" s="11" t="s">
        <v>4095</v>
      </c>
      <c r="B1569" s="12" t="s">
        <v>4096</v>
      </c>
      <c r="C1569" s="13">
        <v>36.299999999999997</v>
      </c>
      <c r="D1569" s="14"/>
      <c r="E1569" s="8">
        <f t="shared" si="85"/>
        <v>0</v>
      </c>
      <c r="F1569" s="17" t="s">
        <v>4097</v>
      </c>
    </row>
    <row r="1570" spans="1:6" ht="19.5" customHeight="1" x14ac:dyDescent="0.25">
      <c r="A1570" s="11" t="s">
        <v>4098</v>
      </c>
      <c r="B1570" s="12" t="s">
        <v>4099</v>
      </c>
      <c r="C1570" s="13">
        <v>36.299999999999997</v>
      </c>
      <c r="D1570" s="14"/>
      <c r="E1570" s="8">
        <f t="shared" si="85"/>
        <v>0</v>
      </c>
      <c r="F1570" s="17" t="s">
        <v>4100</v>
      </c>
    </row>
    <row r="1571" spans="1:6" ht="19.5" customHeight="1" x14ac:dyDescent="0.25">
      <c r="A1571" s="11" t="s">
        <v>4101</v>
      </c>
      <c r="B1571" s="12" t="s">
        <v>4102</v>
      </c>
      <c r="C1571" s="13">
        <v>36.299999999999997</v>
      </c>
      <c r="D1571" s="14"/>
      <c r="E1571" s="8">
        <f t="shared" si="85"/>
        <v>0</v>
      </c>
      <c r="F1571" s="17" t="s">
        <v>4103</v>
      </c>
    </row>
    <row r="1572" spans="1:6" ht="19.5" customHeight="1" x14ac:dyDescent="0.25">
      <c r="A1572" s="11" t="s">
        <v>4104</v>
      </c>
      <c r="B1572" s="12" t="s">
        <v>4105</v>
      </c>
      <c r="C1572" s="13">
        <v>36.299999999999997</v>
      </c>
      <c r="D1572" s="14"/>
      <c r="E1572" s="8">
        <f t="shared" si="85"/>
        <v>0</v>
      </c>
      <c r="F1572" s="17" t="s">
        <v>4106</v>
      </c>
    </row>
    <row r="1573" spans="1:6" ht="19.5" customHeight="1" x14ac:dyDescent="0.25">
      <c r="A1573" s="11" t="s">
        <v>4107</v>
      </c>
      <c r="B1573" s="12" t="s">
        <v>4108</v>
      </c>
      <c r="C1573" s="13">
        <v>36.299999999999997</v>
      </c>
      <c r="D1573" s="14"/>
      <c r="E1573" s="8">
        <f t="shared" si="85"/>
        <v>0</v>
      </c>
      <c r="F1573" s="17" t="s">
        <v>4109</v>
      </c>
    </row>
    <row r="1574" spans="1:6" ht="19.5" customHeight="1" x14ac:dyDescent="0.25">
      <c r="A1574" s="11" t="s">
        <v>4110</v>
      </c>
      <c r="B1574" s="12" t="s">
        <v>4111</v>
      </c>
      <c r="C1574" s="13">
        <v>36.299999999999997</v>
      </c>
      <c r="D1574" s="14"/>
      <c r="E1574" s="8">
        <f t="shared" si="85"/>
        <v>0</v>
      </c>
      <c r="F1574" s="17" t="s">
        <v>4112</v>
      </c>
    </row>
    <row r="1575" spans="1:6" ht="19.5" customHeight="1" x14ac:dyDescent="0.25">
      <c r="A1575" s="11" t="s">
        <v>4113</v>
      </c>
      <c r="B1575" s="12" t="s">
        <v>4114</v>
      </c>
      <c r="C1575" s="13">
        <v>36.299999999999997</v>
      </c>
      <c r="D1575" s="14"/>
      <c r="E1575" s="8">
        <f t="shared" si="85"/>
        <v>0</v>
      </c>
      <c r="F1575" s="17" t="s">
        <v>4115</v>
      </c>
    </row>
    <row r="1576" spans="1:6" ht="19.5" customHeight="1" x14ac:dyDescent="0.25">
      <c r="A1576" s="11" t="s">
        <v>4116</v>
      </c>
      <c r="B1576" s="12" t="s">
        <v>4117</v>
      </c>
      <c r="C1576" s="13">
        <v>36.299999999999997</v>
      </c>
      <c r="D1576" s="14"/>
      <c r="E1576" s="8">
        <f t="shared" si="85"/>
        <v>0</v>
      </c>
      <c r="F1576" s="17" t="s">
        <v>4118</v>
      </c>
    </row>
    <row r="1577" spans="1:6" ht="19.5" customHeight="1" x14ac:dyDescent="0.25">
      <c r="A1577" s="11" t="s">
        <v>4119</v>
      </c>
      <c r="B1577" s="12" t="s">
        <v>4120</v>
      </c>
      <c r="C1577" s="13">
        <v>36.299999999999997</v>
      </c>
      <c r="D1577" s="14"/>
      <c r="E1577" s="8">
        <f t="shared" si="85"/>
        <v>0</v>
      </c>
      <c r="F1577" s="17" t="s">
        <v>4121</v>
      </c>
    </row>
    <row r="1578" spans="1:6" ht="19.5" customHeight="1" x14ac:dyDescent="0.25">
      <c r="A1578" s="11" t="s">
        <v>4122</v>
      </c>
      <c r="B1578" s="12" t="s">
        <v>4123</v>
      </c>
      <c r="C1578" s="13">
        <v>36.299999999999997</v>
      </c>
      <c r="D1578" s="14"/>
      <c r="E1578" s="8">
        <f t="shared" si="85"/>
        <v>0</v>
      </c>
      <c r="F1578" s="17" t="s">
        <v>4124</v>
      </c>
    </row>
    <row r="1579" spans="1:6" ht="19.5" customHeight="1" x14ac:dyDescent="0.25">
      <c r="A1579" s="11" t="s">
        <v>4125</v>
      </c>
      <c r="B1579" s="12" t="s">
        <v>4126</v>
      </c>
      <c r="C1579" s="13">
        <v>36.299999999999997</v>
      </c>
      <c r="D1579" s="14"/>
      <c r="E1579" s="8">
        <f t="shared" si="85"/>
        <v>0</v>
      </c>
      <c r="F1579" s="17" t="s">
        <v>4127</v>
      </c>
    </row>
    <row r="1580" spans="1:6" ht="19.5" customHeight="1" x14ac:dyDescent="0.25">
      <c r="A1580" s="11" t="s">
        <v>4128</v>
      </c>
      <c r="B1580" s="12" t="s">
        <v>4129</v>
      </c>
      <c r="C1580" s="13">
        <v>36.299999999999997</v>
      </c>
      <c r="D1580" s="14"/>
      <c r="E1580" s="8">
        <f t="shared" si="85"/>
        <v>0</v>
      </c>
      <c r="F1580" s="17" t="s">
        <v>4130</v>
      </c>
    </row>
    <row r="1581" spans="1:6" ht="19.5" customHeight="1" x14ac:dyDescent="0.25">
      <c r="A1581" s="11" t="s">
        <v>4131</v>
      </c>
      <c r="B1581" s="12" t="s">
        <v>4132</v>
      </c>
      <c r="C1581" s="13">
        <v>36.299999999999997</v>
      </c>
      <c r="D1581" s="14"/>
      <c r="E1581" s="8">
        <f t="shared" si="85"/>
        <v>0</v>
      </c>
      <c r="F1581" s="17" t="s">
        <v>4133</v>
      </c>
    </row>
    <row r="1582" spans="1:6" ht="19.5" customHeight="1" x14ac:dyDescent="0.25">
      <c r="A1582" s="11" t="s">
        <v>4134</v>
      </c>
      <c r="B1582" s="12" t="s">
        <v>4135</v>
      </c>
      <c r="C1582" s="13">
        <v>36.299999999999997</v>
      </c>
      <c r="D1582" s="14"/>
      <c r="E1582" s="8">
        <f t="shared" si="85"/>
        <v>0</v>
      </c>
      <c r="F1582" s="17" t="s">
        <v>4136</v>
      </c>
    </row>
    <row r="1583" spans="1:6" ht="19.5" customHeight="1" x14ac:dyDescent="0.25">
      <c r="A1583" s="11" t="s">
        <v>4137</v>
      </c>
      <c r="B1583" s="12" t="s">
        <v>4138</v>
      </c>
      <c r="C1583" s="13">
        <v>36.299999999999997</v>
      </c>
      <c r="D1583" s="14"/>
      <c r="E1583" s="8">
        <f t="shared" si="85"/>
        <v>0</v>
      </c>
      <c r="F1583" s="17" t="s">
        <v>4139</v>
      </c>
    </row>
    <row r="1584" spans="1:6" ht="19.5" customHeight="1" x14ac:dyDescent="0.25">
      <c r="A1584" s="11" t="s">
        <v>4140</v>
      </c>
      <c r="B1584" s="12" t="s">
        <v>4141</v>
      </c>
      <c r="C1584" s="13">
        <v>36.299999999999997</v>
      </c>
      <c r="D1584" s="14"/>
      <c r="E1584" s="8">
        <f t="shared" si="85"/>
        <v>0</v>
      </c>
      <c r="F1584" s="17" t="s">
        <v>4142</v>
      </c>
    </row>
    <row r="1585" spans="1:6" ht="19.5" customHeight="1" x14ac:dyDescent="0.25">
      <c r="A1585" s="11" t="s">
        <v>4143</v>
      </c>
      <c r="B1585" s="12" t="s">
        <v>4144</v>
      </c>
      <c r="C1585" s="13">
        <v>36.299999999999997</v>
      </c>
      <c r="D1585" s="14"/>
      <c r="E1585" s="8">
        <f t="shared" si="85"/>
        <v>0</v>
      </c>
      <c r="F1585" s="17" t="s">
        <v>4145</v>
      </c>
    </row>
    <row r="1586" spans="1:6" ht="19.5" customHeight="1" x14ac:dyDescent="0.25">
      <c r="A1586" s="11" t="s">
        <v>4146</v>
      </c>
      <c r="B1586" s="12" t="s">
        <v>4147</v>
      </c>
      <c r="C1586" s="13">
        <v>36.299999999999997</v>
      </c>
      <c r="D1586" s="14"/>
      <c r="E1586" s="8">
        <f t="shared" si="85"/>
        <v>0</v>
      </c>
      <c r="F1586" s="17" t="s">
        <v>4148</v>
      </c>
    </row>
    <row r="1587" spans="1:6" ht="19.5" customHeight="1" x14ac:dyDescent="0.25">
      <c r="A1587" s="11" t="s">
        <v>4149</v>
      </c>
      <c r="B1587" s="12" t="s">
        <v>4150</v>
      </c>
      <c r="C1587" s="13">
        <v>36.299999999999997</v>
      </c>
      <c r="D1587" s="14"/>
      <c r="E1587" s="8">
        <f t="shared" si="85"/>
        <v>0</v>
      </c>
      <c r="F1587" s="17" t="s">
        <v>4151</v>
      </c>
    </row>
    <row r="1588" spans="1:6" ht="19.5" customHeight="1" x14ac:dyDescent="0.25">
      <c r="A1588" s="11" t="s">
        <v>4152</v>
      </c>
      <c r="B1588" s="12" t="s">
        <v>4153</v>
      </c>
      <c r="C1588" s="13">
        <v>36.299999999999997</v>
      </c>
      <c r="D1588" s="14"/>
      <c r="E1588" s="8">
        <f t="shared" si="85"/>
        <v>0</v>
      </c>
      <c r="F1588" s="17" t="s">
        <v>4154</v>
      </c>
    </row>
    <row r="1589" spans="1:6" ht="19.5" customHeight="1" x14ac:dyDescent="0.25">
      <c r="A1589" s="11" t="s">
        <v>4155</v>
      </c>
      <c r="B1589" s="12" t="s">
        <v>4156</v>
      </c>
      <c r="C1589" s="13">
        <v>36.299999999999997</v>
      </c>
      <c r="D1589" s="14"/>
      <c r="E1589" s="8">
        <f t="shared" si="85"/>
        <v>0</v>
      </c>
      <c r="F1589" s="17" t="s">
        <v>4157</v>
      </c>
    </row>
    <row r="1590" spans="1:6" ht="19.5" customHeight="1" x14ac:dyDescent="0.25">
      <c r="A1590" s="11" t="s">
        <v>4158</v>
      </c>
      <c r="B1590" s="12" t="s">
        <v>4159</v>
      </c>
      <c r="C1590" s="13">
        <v>36.299999999999997</v>
      </c>
      <c r="D1590" s="14"/>
      <c r="E1590" s="8">
        <f t="shared" si="85"/>
        <v>0</v>
      </c>
      <c r="F1590" s="17" t="s">
        <v>4160</v>
      </c>
    </row>
    <row r="1591" spans="1:6" ht="19.5" customHeight="1" x14ac:dyDescent="0.25">
      <c r="A1591" s="11" t="s">
        <v>4161</v>
      </c>
      <c r="B1591" s="12" t="s">
        <v>4162</v>
      </c>
      <c r="C1591" s="13">
        <v>36.299999999999997</v>
      </c>
      <c r="D1591" s="14"/>
      <c r="E1591" s="8">
        <f t="shared" si="85"/>
        <v>0</v>
      </c>
      <c r="F1591" s="17" t="s">
        <v>4163</v>
      </c>
    </row>
    <row r="1592" spans="1:6" ht="19.5" customHeight="1" x14ac:dyDescent="0.25">
      <c r="A1592" s="11" t="s">
        <v>4164</v>
      </c>
      <c r="B1592" s="12" t="s">
        <v>4165</v>
      </c>
      <c r="C1592" s="13">
        <v>36.299999999999997</v>
      </c>
      <c r="D1592" s="14"/>
      <c r="E1592" s="8">
        <f t="shared" si="85"/>
        <v>0</v>
      </c>
      <c r="F1592" s="17" t="s">
        <v>4166</v>
      </c>
    </row>
    <row r="1593" spans="1:6" ht="19.5" customHeight="1" x14ac:dyDescent="0.25">
      <c r="A1593" s="11" t="s">
        <v>4167</v>
      </c>
      <c r="B1593" s="12" t="s">
        <v>4168</v>
      </c>
      <c r="C1593" s="13">
        <v>36.299999999999997</v>
      </c>
      <c r="D1593" s="14"/>
      <c r="E1593" s="8">
        <f t="shared" si="85"/>
        <v>0</v>
      </c>
      <c r="F1593" s="17" t="s">
        <v>4169</v>
      </c>
    </row>
    <row r="1594" spans="1:6" ht="19.5" customHeight="1" x14ac:dyDescent="0.25">
      <c r="A1594" s="11" t="s">
        <v>4170</v>
      </c>
      <c r="B1594" s="12" t="s">
        <v>4171</v>
      </c>
      <c r="C1594" s="13">
        <v>36.299999999999997</v>
      </c>
      <c r="D1594" s="14"/>
      <c r="E1594" s="8">
        <f t="shared" si="85"/>
        <v>0</v>
      </c>
      <c r="F1594" s="17" t="s">
        <v>4172</v>
      </c>
    </row>
    <row r="1595" spans="1:6" ht="19.5" customHeight="1" x14ac:dyDescent="0.25">
      <c r="A1595" s="11" t="s">
        <v>4173</v>
      </c>
      <c r="B1595" s="12" t="s">
        <v>4174</v>
      </c>
      <c r="C1595" s="13">
        <v>36.299999999999997</v>
      </c>
      <c r="D1595" s="14"/>
      <c r="E1595" s="8">
        <f t="shared" si="85"/>
        <v>0</v>
      </c>
      <c r="F1595" s="17" t="s">
        <v>4175</v>
      </c>
    </row>
    <row r="1596" spans="1:6" ht="19.5" customHeight="1" x14ac:dyDescent="0.25">
      <c r="A1596" s="11" t="s">
        <v>4176</v>
      </c>
      <c r="B1596" s="12" t="s">
        <v>4177</v>
      </c>
      <c r="C1596" s="13">
        <v>36.299999999999997</v>
      </c>
      <c r="D1596" s="14"/>
      <c r="E1596" s="8">
        <f t="shared" si="85"/>
        <v>0</v>
      </c>
      <c r="F1596" s="17" t="s">
        <v>4178</v>
      </c>
    </row>
    <row r="1597" spans="1:6" ht="19.5" customHeight="1" x14ac:dyDescent="0.25">
      <c r="A1597" s="11" t="s">
        <v>4179</v>
      </c>
      <c r="B1597" s="12" t="s">
        <v>4180</v>
      </c>
      <c r="C1597" s="13">
        <v>36.299999999999997</v>
      </c>
      <c r="D1597" s="14"/>
      <c r="E1597" s="8">
        <f t="shared" si="85"/>
        <v>0</v>
      </c>
      <c r="F1597" s="17" t="s">
        <v>4181</v>
      </c>
    </row>
    <row r="1598" spans="1:6" ht="19.5" customHeight="1" x14ac:dyDescent="0.25">
      <c r="A1598" s="11" t="s">
        <v>4182</v>
      </c>
      <c r="B1598" s="12" t="s">
        <v>4183</v>
      </c>
      <c r="C1598" s="13">
        <v>36.299999999999997</v>
      </c>
      <c r="D1598" s="14"/>
      <c r="E1598" s="8">
        <f t="shared" si="85"/>
        <v>0</v>
      </c>
      <c r="F1598" s="17" t="s">
        <v>4184</v>
      </c>
    </row>
    <row r="1599" spans="1:6" ht="19.5" customHeight="1" x14ac:dyDescent="0.25">
      <c r="A1599" s="11" t="s">
        <v>4185</v>
      </c>
      <c r="B1599" s="12" t="s">
        <v>4186</v>
      </c>
      <c r="C1599" s="13">
        <v>36.299999999999997</v>
      </c>
      <c r="D1599" s="14"/>
      <c r="E1599" s="8">
        <f t="shared" si="85"/>
        <v>0</v>
      </c>
      <c r="F1599" s="17" t="s">
        <v>4187</v>
      </c>
    </row>
    <row r="1600" spans="1:6" ht="19.5" customHeight="1" x14ac:dyDescent="0.25">
      <c r="A1600" s="11" t="s">
        <v>4188</v>
      </c>
      <c r="B1600" s="12" t="s">
        <v>4189</v>
      </c>
      <c r="C1600" s="13">
        <v>36.299999999999997</v>
      </c>
      <c r="D1600" s="14"/>
      <c r="E1600" s="8">
        <f t="shared" si="85"/>
        <v>0</v>
      </c>
      <c r="F1600" s="17" t="s">
        <v>4190</v>
      </c>
    </row>
    <row r="1601" spans="1:6" ht="19.5" customHeight="1" x14ac:dyDescent="0.25">
      <c r="A1601" s="11" t="s">
        <v>4191</v>
      </c>
      <c r="B1601" s="12" t="s">
        <v>4192</v>
      </c>
      <c r="C1601" s="13">
        <v>36.299999999999997</v>
      </c>
      <c r="D1601" s="14"/>
      <c r="E1601" s="8">
        <f t="shared" si="85"/>
        <v>0</v>
      </c>
      <c r="F1601" s="17" t="s">
        <v>4193</v>
      </c>
    </row>
    <row r="1602" spans="1:6" ht="19.5" customHeight="1" x14ac:dyDescent="0.25">
      <c r="A1602" s="11" t="s">
        <v>4194</v>
      </c>
      <c r="B1602" s="12" t="s">
        <v>4195</v>
      </c>
      <c r="C1602" s="13">
        <v>36.299999999999997</v>
      </c>
      <c r="D1602" s="14"/>
      <c r="E1602" s="8">
        <f t="shared" si="85"/>
        <v>0</v>
      </c>
      <c r="F1602" s="17" t="s">
        <v>4196</v>
      </c>
    </row>
    <row r="1603" spans="1:6" ht="19.5" customHeight="1" x14ac:dyDescent="0.25">
      <c r="A1603" s="11" t="s">
        <v>4197</v>
      </c>
      <c r="B1603" s="12" t="s">
        <v>4198</v>
      </c>
      <c r="C1603" s="13">
        <v>36.299999999999997</v>
      </c>
      <c r="D1603" s="14"/>
      <c r="E1603" s="8">
        <f t="shared" si="85"/>
        <v>0</v>
      </c>
      <c r="F1603" s="17" t="s">
        <v>4199</v>
      </c>
    </row>
    <row r="1604" spans="1:6" ht="19.5" customHeight="1" x14ac:dyDescent="0.25">
      <c r="A1604" s="11" t="s">
        <v>4200</v>
      </c>
      <c r="B1604" s="12" t="s">
        <v>4201</v>
      </c>
      <c r="C1604" s="13">
        <v>36.299999999999997</v>
      </c>
      <c r="D1604" s="14"/>
      <c r="E1604" s="8">
        <f t="shared" si="85"/>
        <v>0</v>
      </c>
      <c r="F1604" s="17" t="s">
        <v>4202</v>
      </c>
    </row>
    <row r="1605" spans="1:6" ht="19.5" customHeight="1" x14ac:dyDescent="0.25">
      <c r="A1605" s="11" t="s">
        <v>4203</v>
      </c>
      <c r="B1605" s="12" t="s">
        <v>4204</v>
      </c>
      <c r="C1605" s="13">
        <v>36.299999999999997</v>
      </c>
      <c r="D1605" s="14"/>
      <c r="E1605" s="8">
        <f t="shared" si="85"/>
        <v>0</v>
      </c>
      <c r="F1605" s="17" t="s">
        <v>4205</v>
      </c>
    </row>
    <row r="1606" spans="1:6" ht="19.5" customHeight="1" x14ac:dyDescent="0.25">
      <c r="A1606" s="11" t="s">
        <v>4206</v>
      </c>
      <c r="B1606" s="12" t="s">
        <v>4207</v>
      </c>
      <c r="C1606" s="13">
        <v>36.299999999999997</v>
      </c>
      <c r="D1606" s="14"/>
      <c r="E1606" s="8">
        <f t="shared" si="85"/>
        <v>0</v>
      </c>
      <c r="F1606" s="17" t="s">
        <v>4208</v>
      </c>
    </row>
    <row r="1607" spans="1:6" ht="19.5" customHeight="1" x14ac:dyDescent="0.25">
      <c r="A1607" s="11" t="s">
        <v>4209</v>
      </c>
      <c r="B1607" s="12" t="s">
        <v>4210</v>
      </c>
      <c r="C1607" s="13">
        <v>36.299999999999997</v>
      </c>
      <c r="D1607" s="14"/>
      <c r="E1607" s="8">
        <f t="shared" si="85"/>
        <v>0</v>
      </c>
      <c r="F1607" s="17" t="s">
        <v>4211</v>
      </c>
    </row>
    <row r="1608" spans="1:6" ht="19.5" customHeight="1" x14ac:dyDescent="0.25">
      <c r="A1608" s="11" t="s">
        <v>4212</v>
      </c>
      <c r="B1608" s="12" t="s">
        <v>4213</v>
      </c>
      <c r="C1608" s="13">
        <v>36.299999999999997</v>
      </c>
      <c r="D1608" s="14"/>
      <c r="E1608" s="8">
        <f t="shared" si="85"/>
        <v>0</v>
      </c>
      <c r="F1608" s="17" t="s">
        <v>4214</v>
      </c>
    </row>
    <row r="1609" spans="1:6" ht="19.5" customHeight="1" x14ac:dyDescent="0.25">
      <c r="A1609" s="11" t="s">
        <v>4215</v>
      </c>
      <c r="B1609" s="12" t="s">
        <v>4216</v>
      </c>
      <c r="C1609" s="13">
        <v>36.299999999999997</v>
      </c>
      <c r="D1609" s="14"/>
      <c r="E1609" s="8">
        <f t="shared" si="85"/>
        <v>0</v>
      </c>
      <c r="F1609" s="17" t="s">
        <v>4217</v>
      </c>
    </row>
    <row r="1610" spans="1:6" ht="19.5" customHeight="1" x14ac:dyDescent="0.25">
      <c r="A1610" s="11" t="s">
        <v>4218</v>
      </c>
      <c r="B1610" s="12" t="s">
        <v>4219</v>
      </c>
      <c r="C1610" s="13">
        <v>36.299999999999997</v>
      </c>
      <c r="D1610" s="14"/>
      <c r="E1610" s="8">
        <f t="shared" si="85"/>
        <v>0</v>
      </c>
      <c r="F1610" s="17" t="s">
        <v>4220</v>
      </c>
    </row>
    <row r="1611" spans="1:6" ht="19.5" customHeight="1" x14ac:dyDescent="0.25">
      <c r="A1611" s="11" t="s">
        <v>4221</v>
      </c>
      <c r="B1611" s="12" t="s">
        <v>4222</v>
      </c>
      <c r="C1611" s="13">
        <v>36.299999999999997</v>
      </c>
      <c r="D1611" s="14"/>
      <c r="E1611" s="8">
        <f t="shared" si="85"/>
        <v>0</v>
      </c>
      <c r="F1611" s="17" t="s">
        <v>4223</v>
      </c>
    </row>
    <row r="1612" spans="1:6" ht="19.5" customHeight="1" x14ac:dyDescent="0.25">
      <c r="A1612" s="11" t="s">
        <v>4224</v>
      </c>
      <c r="B1612" s="12" t="s">
        <v>4225</v>
      </c>
      <c r="C1612" s="13">
        <v>36.299999999999997</v>
      </c>
      <c r="D1612" s="14"/>
      <c r="E1612" s="8">
        <f t="shared" si="85"/>
        <v>0</v>
      </c>
      <c r="F1612" s="17" t="s">
        <v>4226</v>
      </c>
    </row>
    <row r="1613" spans="1:6" ht="19.5" customHeight="1" x14ac:dyDescent="0.25">
      <c r="A1613" s="11" t="s">
        <v>4227</v>
      </c>
      <c r="B1613" s="12" t="s">
        <v>4228</v>
      </c>
      <c r="C1613" s="13">
        <v>36.299999999999997</v>
      </c>
      <c r="D1613" s="14"/>
      <c r="E1613" s="8">
        <f t="shared" si="85"/>
        <v>0</v>
      </c>
      <c r="F1613" s="17" t="s">
        <v>4229</v>
      </c>
    </row>
    <row r="1614" spans="1:6" ht="19.5" customHeight="1" x14ac:dyDescent="0.25">
      <c r="A1614" s="11" t="s">
        <v>4230</v>
      </c>
      <c r="B1614" s="12" t="s">
        <v>4231</v>
      </c>
      <c r="C1614" s="13">
        <v>36.299999999999997</v>
      </c>
      <c r="D1614" s="14"/>
      <c r="E1614" s="8">
        <f t="shared" si="85"/>
        <v>0</v>
      </c>
      <c r="F1614" s="17" t="s">
        <v>4232</v>
      </c>
    </row>
    <row r="1615" spans="1:6" ht="19.5" customHeight="1" x14ac:dyDescent="0.25">
      <c r="A1615" s="11" t="s">
        <v>4233</v>
      </c>
      <c r="B1615" s="12" t="s">
        <v>4234</v>
      </c>
      <c r="C1615" s="13">
        <v>36.299999999999997</v>
      </c>
      <c r="D1615" s="14"/>
      <c r="E1615" s="8">
        <f t="shared" si="85"/>
        <v>0</v>
      </c>
      <c r="F1615" s="17" t="s">
        <v>4235</v>
      </c>
    </row>
    <row r="1616" spans="1:6" ht="19.5" customHeight="1" x14ac:dyDescent="0.25">
      <c r="A1616" s="11" t="s">
        <v>4236</v>
      </c>
      <c r="B1616" s="12" t="s">
        <v>4237</v>
      </c>
      <c r="C1616" s="13">
        <v>36.299999999999997</v>
      </c>
      <c r="D1616" s="14"/>
      <c r="E1616" s="8">
        <f t="shared" si="85"/>
        <v>0</v>
      </c>
      <c r="F1616" s="17" t="s">
        <v>4238</v>
      </c>
    </row>
    <row r="1617" spans="1:6" ht="19.5" customHeight="1" x14ac:dyDescent="0.25">
      <c r="A1617" s="11" t="s">
        <v>4239</v>
      </c>
      <c r="B1617" s="12" t="s">
        <v>4240</v>
      </c>
      <c r="C1617" s="13">
        <v>36.299999999999997</v>
      </c>
      <c r="D1617" s="14"/>
      <c r="E1617" s="8">
        <f t="shared" si="85"/>
        <v>0</v>
      </c>
      <c r="F1617" s="17" t="s">
        <v>4241</v>
      </c>
    </row>
    <row r="1618" spans="1:6" ht="19.5" customHeight="1" x14ac:dyDescent="0.25">
      <c r="A1618" s="11" t="s">
        <v>4242</v>
      </c>
      <c r="B1618" s="12" t="s">
        <v>4243</v>
      </c>
      <c r="C1618" s="13">
        <v>36.299999999999997</v>
      </c>
      <c r="D1618" s="14"/>
      <c r="E1618" s="8">
        <f t="shared" si="85"/>
        <v>0</v>
      </c>
      <c r="F1618" s="17" t="s">
        <v>4244</v>
      </c>
    </row>
    <row r="1619" spans="1:6" ht="19.5" customHeight="1" x14ac:dyDescent="0.25">
      <c r="A1619" s="11" t="s">
        <v>4245</v>
      </c>
      <c r="B1619" s="12" t="s">
        <v>4246</v>
      </c>
      <c r="C1619" s="13">
        <v>36.299999999999997</v>
      </c>
      <c r="D1619" s="14"/>
      <c r="E1619" s="8">
        <f t="shared" si="85"/>
        <v>0</v>
      </c>
      <c r="F1619" s="17" t="s">
        <v>4247</v>
      </c>
    </row>
    <row r="1620" spans="1:6" ht="19.5" customHeight="1" x14ac:dyDescent="0.25">
      <c r="A1620" s="11" t="s">
        <v>4248</v>
      </c>
      <c r="B1620" s="12" t="s">
        <v>4249</v>
      </c>
      <c r="C1620" s="13">
        <v>36.299999999999997</v>
      </c>
      <c r="D1620" s="14"/>
      <c r="E1620" s="8">
        <f t="shared" si="85"/>
        <v>0</v>
      </c>
      <c r="F1620" s="17" t="s">
        <v>4250</v>
      </c>
    </row>
    <row r="1621" spans="1:6" ht="19.5" customHeight="1" x14ac:dyDescent="0.25">
      <c r="A1621" s="11" t="s">
        <v>4251</v>
      </c>
      <c r="B1621" s="12" t="s">
        <v>4252</v>
      </c>
      <c r="C1621" s="13">
        <v>36.299999999999997</v>
      </c>
      <c r="D1621" s="14"/>
      <c r="E1621" s="8">
        <f t="shared" si="85"/>
        <v>0</v>
      </c>
      <c r="F1621" s="17" t="s">
        <v>4253</v>
      </c>
    </row>
    <row r="1622" spans="1:6" ht="19.5" customHeight="1" x14ac:dyDescent="0.25">
      <c r="A1622" s="11" t="s">
        <v>4254</v>
      </c>
      <c r="B1622" s="12" t="s">
        <v>4255</v>
      </c>
      <c r="C1622" s="13">
        <v>36.299999999999997</v>
      </c>
      <c r="D1622" s="14"/>
      <c r="E1622" s="8">
        <f t="shared" si="85"/>
        <v>0</v>
      </c>
      <c r="F1622" s="17" t="s">
        <v>4256</v>
      </c>
    </row>
    <row r="1623" spans="1:6" ht="19.5" customHeight="1" x14ac:dyDescent="0.25">
      <c r="A1623" s="11" t="s">
        <v>4257</v>
      </c>
      <c r="B1623" s="12" t="s">
        <v>4258</v>
      </c>
      <c r="C1623" s="13">
        <v>36.299999999999997</v>
      </c>
      <c r="D1623" s="14"/>
      <c r="E1623" s="8">
        <f t="shared" ref="E1623:E1686" si="86">SUM(D1623*C1623)</f>
        <v>0</v>
      </c>
      <c r="F1623" s="17" t="s">
        <v>4259</v>
      </c>
    </row>
    <row r="1624" spans="1:6" ht="19.5" customHeight="1" x14ac:dyDescent="0.25">
      <c r="A1624" s="11" t="s">
        <v>4260</v>
      </c>
      <c r="B1624" s="12" t="s">
        <v>4261</v>
      </c>
      <c r="C1624" s="13">
        <v>36.299999999999997</v>
      </c>
      <c r="D1624" s="14"/>
      <c r="E1624" s="8">
        <f t="shared" si="86"/>
        <v>0</v>
      </c>
      <c r="F1624" s="17" t="s">
        <v>4262</v>
      </c>
    </row>
    <row r="1625" spans="1:6" ht="19.5" customHeight="1" x14ac:dyDescent="0.25">
      <c r="A1625" s="11" t="s">
        <v>4263</v>
      </c>
      <c r="B1625" s="12" t="s">
        <v>4264</v>
      </c>
      <c r="C1625" s="13">
        <v>36.299999999999997</v>
      </c>
      <c r="D1625" s="14"/>
      <c r="E1625" s="8">
        <f t="shared" si="86"/>
        <v>0</v>
      </c>
      <c r="F1625" s="17" t="s">
        <v>4265</v>
      </c>
    </row>
    <row r="1626" spans="1:6" ht="19.5" customHeight="1" x14ac:dyDescent="0.25">
      <c r="A1626" s="11" t="s">
        <v>4266</v>
      </c>
      <c r="B1626" s="12" t="s">
        <v>4267</v>
      </c>
      <c r="C1626" s="13">
        <v>36.299999999999997</v>
      </c>
      <c r="D1626" s="14"/>
      <c r="E1626" s="8">
        <f t="shared" si="86"/>
        <v>0</v>
      </c>
      <c r="F1626" s="17" t="s">
        <v>4268</v>
      </c>
    </row>
    <row r="1627" spans="1:6" ht="19.5" customHeight="1" x14ac:dyDescent="0.25">
      <c r="A1627" s="11" t="s">
        <v>4269</v>
      </c>
      <c r="B1627" s="12" t="s">
        <v>4270</v>
      </c>
      <c r="C1627" s="13">
        <v>36.299999999999997</v>
      </c>
      <c r="D1627" s="14"/>
      <c r="E1627" s="8">
        <f t="shared" si="86"/>
        <v>0</v>
      </c>
      <c r="F1627" s="17" t="s">
        <v>4271</v>
      </c>
    </row>
    <row r="1628" spans="1:6" ht="19.5" customHeight="1" x14ac:dyDescent="0.25">
      <c r="A1628" s="11" t="s">
        <v>4272</v>
      </c>
      <c r="B1628" s="12" t="s">
        <v>4273</v>
      </c>
      <c r="C1628" s="13">
        <v>36.299999999999997</v>
      </c>
      <c r="D1628" s="14"/>
      <c r="E1628" s="8">
        <f t="shared" si="86"/>
        <v>0</v>
      </c>
      <c r="F1628" s="17" t="s">
        <v>4274</v>
      </c>
    </row>
    <row r="1629" spans="1:6" ht="19.5" customHeight="1" x14ac:dyDescent="0.25">
      <c r="A1629" s="11" t="s">
        <v>4275</v>
      </c>
      <c r="B1629" s="12" t="s">
        <v>4276</v>
      </c>
      <c r="C1629" s="13">
        <v>36.299999999999997</v>
      </c>
      <c r="D1629" s="14"/>
      <c r="E1629" s="8">
        <f t="shared" si="86"/>
        <v>0</v>
      </c>
      <c r="F1629" s="17" t="s">
        <v>4277</v>
      </c>
    </row>
    <row r="1630" spans="1:6" ht="19.5" customHeight="1" x14ac:dyDescent="0.25">
      <c r="A1630" s="11" t="s">
        <v>4278</v>
      </c>
      <c r="B1630" s="12" t="s">
        <v>4279</v>
      </c>
      <c r="C1630" s="13">
        <v>36.299999999999997</v>
      </c>
      <c r="D1630" s="14"/>
      <c r="E1630" s="8">
        <f t="shared" si="86"/>
        <v>0</v>
      </c>
      <c r="F1630" s="17" t="s">
        <v>4280</v>
      </c>
    </row>
    <row r="1631" spans="1:6" ht="19.5" customHeight="1" x14ac:dyDescent="0.25">
      <c r="A1631" s="11" t="s">
        <v>4281</v>
      </c>
      <c r="B1631" s="12" t="s">
        <v>4282</v>
      </c>
      <c r="C1631" s="13">
        <v>36.299999999999997</v>
      </c>
      <c r="D1631" s="14"/>
      <c r="E1631" s="8">
        <f t="shared" si="86"/>
        <v>0</v>
      </c>
      <c r="F1631" s="17" t="s">
        <v>4283</v>
      </c>
    </row>
    <row r="1632" spans="1:6" ht="19.5" customHeight="1" x14ac:dyDescent="0.25">
      <c r="A1632" s="11" t="s">
        <v>4284</v>
      </c>
      <c r="B1632" s="12" t="s">
        <v>4285</v>
      </c>
      <c r="C1632" s="13">
        <v>36.299999999999997</v>
      </c>
      <c r="D1632" s="14"/>
      <c r="E1632" s="8">
        <f t="shared" si="86"/>
        <v>0</v>
      </c>
      <c r="F1632" s="17" t="s">
        <v>4286</v>
      </c>
    </row>
    <row r="1633" spans="1:6" ht="19.5" customHeight="1" x14ac:dyDescent="0.25">
      <c r="A1633" s="11" t="s">
        <v>4287</v>
      </c>
      <c r="B1633" s="12" t="s">
        <v>4288</v>
      </c>
      <c r="C1633" s="13">
        <v>36.299999999999997</v>
      </c>
      <c r="D1633" s="14"/>
      <c r="E1633" s="8">
        <f t="shared" si="86"/>
        <v>0</v>
      </c>
      <c r="F1633" s="17" t="s">
        <v>4289</v>
      </c>
    </row>
    <row r="1634" spans="1:6" ht="19.5" customHeight="1" x14ac:dyDescent="0.25">
      <c r="A1634" s="11" t="s">
        <v>4290</v>
      </c>
      <c r="B1634" s="12" t="s">
        <v>4291</v>
      </c>
      <c r="C1634" s="13">
        <v>36.299999999999997</v>
      </c>
      <c r="D1634" s="14"/>
      <c r="E1634" s="8">
        <f t="shared" si="86"/>
        <v>0</v>
      </c>
      <c r="F1634" s="17" t="s">
        <v>4292</v>
      </c>
    </row>
    <row r="1635" spans="1:6" ht="19.5" customHeight="1" x14ac:dyDescent="0.25">
      <c r="A1635" s="11" t="s">
        <v>4293</v>
      </c>
      <c r="B1635" s="12" t="s">
        <v>4294</v>
      </c>
      <c r="C1635" s="13">
        <v>36.299999999999997</v>
      </c>
      <c r="D1635" s="14"/>
      <c r="E1635" s="8">
        <f t="shared" si="86"/>
        <v>0</v>
      </c>
      <c r="F1635" s="17" t="s">
        <v>4295</v>
      </c>
    </row>
    <row r="1636" spans="1:6" ht="19.5" customHeight="1" x14ac:dyDescent="0.25">
      <c r="A1636" s="11" t="s">
        <v>4296</v>
      </c>
      <c r="B1636" s="12" t="s">
        <v>4297</v>
      </c>
      <c r="C1636" s="13">
        <v>36.299999999999997</v>
      </c>
      <c r="D1636" s="14"/>
      <c r="E1636" s="8">
        <f t="shared" si="86"/>
        <v>0</v>
      </c>
      <c r="F1636" s="17" t="s">
        <v>4298</v>
      </c>
    </row>
    <row r="1637" spans="1:6" ht="19.5" customHeight="1" x14ac:dyDescent="0.25">
      <c r="A1637" s="11" t="s">
        <v>4299</v>
      </c>
      <c r="B1637" s="12" t="s">
        <v>4300</v>
      </c>
      <c r="C1637" s="13">
        <v>36.299999999999997</v>
      </c>
      <c r="D1637" s="14"/>
      <c r="E1637" s="8">
        <f t="shared" si="86"/>
        <v>0</v>
      </c>
      <c r="F1637" s="17" t="s">
        <v>4301</v>
      </c>
    </row>
    <row r="1638" spans="1:6" ht="19.5" customHeight="1" x14ac:dyDescent="0.25">
      <c r="A1638" s="11" t="s">
        <v>4302</v>
      </c>
      <c r="B1638" s="12" t="s">
        <v>4303</v>
      </c>
      <c r="C1638" s="13">
        <v>36.299999999999997</v>
      </c>
      <c r="D1638" s="14"/>
      <c r="E1638" s="8">
        <f t="shared" si="86"/>
        <v>0</v>
      </c>
      <c r="F1638" s="17" t="s">
        <v>4304</v>
      </c>
    </row>
    <row r="1639" spans="1:6" ht="19.5" customHeight="1" x14ac:dyDescent="0.25">
      <c r="A1639" s="11" t="s">
        <v>4305</v>
      </c>
      <c r="B1639" s="12" t="s">
        <v>4306</v>
      </c>
      <c r="C1639" s="13">
        <v>36.299999999999997</v>
      </c>
      <c r="D1639" s="14"/>
      <c r="E1639" s="8">
        <f t="shared" si="86"/>
        <v>0</v>
      </c>
      <c r="F1639" s="17" t="s">
        <v>4307</v>
      </c>
    </row>
    <row r="1640" spans="1:6" ht="19.5" customHeight="1" x14ac:dyDescent="0.25">
      <c r="A1640" s="11" t="s">
        <v>4308</v>
      </c>
      <c r="B1640" s="12" t="s">
        <v>4309</v>
      </c>
      <c r="C1640" s="13">
        <v>36.299999999999997</v>
      </c>
      <c r="D1640" s="14"/>
      <c r="E1640" s="8">
        <f t="shared" si="86"/>
        <v>0</v>
      </c>
      <c r="F1640" s="17" t="s">
        <v>4310</v>
      </c>
    </row>
    <row r="1641" spans="1:6" ht="19.5" customHeight="1" x14ac:dyDescent="0.25">
      <c r="A1641" s="11" t="s">
        <v>4311</v>
      </c>
      <c r="B1641" s="12" t="s">
        <v>4312</v>
      </c>
      <c r="C1641" s="13">
        <v>36.299999999999997</v>
      </c>
      <c r="D1641" s="14"/>
      <c r="E1641" s="8">
        <f t="shared" si="86"/>
        <v>0</v>
      </c>
      <c r="F1641" s="17" t="s">
        <v>4313</v>
      </c>
    </row>
    <row r="1642" spans="1:6" ht="19.5" customHeight="1" x14ac:dyDescent="0.25">
      <c r="A1642" s="11" t="s">
        <v>4314</v>
      </c>
      <c r="B1642" s="12" t="s">
        <v>4315</v>
      </c>
      <c r="C1642" s="13">
        <v>36.299999999999997</v>
      </c>
      <c r="D1642" s="14"/>
      <c r="E1642" s="8">
        <f t="shared" si="86"/>
        <v>0</v>
      </c>
      <c r="F1642" s="17" t="s">
        <v>4316</v>
      </c>
    </row>
    <row r="1643" spans="1:6" ht="19.5" customHeight="1" x14ac:dyDescent="0.25">
      <c r="A1643" s="11" t="s">
        <v>4317</v>
      </c>
      <c r="B1643" s="12" t="s">
        <v>4318</v>
      </c>
      <c r="C1643" s="13">
        <v>36.299999999999997</v>
      </c>
      <c r="D1643" s="14"/>
      <c r="E1643" s="8">
        <f t="shared" si="86"/>
        <v>0</v>
      </c>
      <c r="F1643" s="17" t="s">
        <v>4319</v>
      </c>
    </row>
    <row r="1644" spans="1:6" ht="19.5" customHeight="1" x14ac:dyDescent="0.25">
      <c r="A1644" s="11" t="s">
        <v>4320</v>
      </c>
      <c r="B1644" s="12" t="s">
        <v>4321</v>
      </c>
      <c r="C1644" s="13">
        <v>36.299999999999997</v>
      </c>
      <c r="D1644" s="14"/>
      <c r="E1644" s="8">
        <f t="shared" si="86"/>
        <v>0</v>
      </c>
      <c r="F1644" s="17" t="s">
        <v>4322</v>
      </c>
    </row>
    <row r="1645" spans="1:6" ht="19.5" customHeight="1" x14ac:dyDescent="0.25">
      <c r="A1645" s="11" t="s">
        <v>4323</v>
      </c>
      <c r="B1645" s="12" t="s">
        <v>4324</v>
      </c>
      <c r="C1645" s="13">
        <v>36.299999999999997</v>
      </c>
      <c r="D1645" s="14"/>
      <c r="E1645" s="8">
        <f t="shared" si="86"/>
        <v>0</v>
      </c>
      <c r="F1645" s="17" t="s">
        <v>4325</v>
      </c>
    </row>
    <row r="1646" spans="1:6" ht="19.5" customHeight="1" x14ac:dyDescent="0.25">
      <c r="A1646" s="11" t="s">
        <v>4326</v>
      </c>
      <c r="B1646" s="12" t="s">
        <v>4327</v>
      </c>
      <c r="C1646" s="13">
        <v>36.299999999999997</v>
      </c>
      <c r="D1646" s="14"/>
      <c r="E1646" s="8">
        <f t="shared" si="86"/>
        <v>0</v>
      </c>
      <c r="F1646" s="17" t="s">
        <v>4328</v>
      </c>
    </row>
    <row r="1647" spans="1:6" ht="19.5" customHeight="1" x14ac:dyDescent="0.25">
      <c r="A1647" s="11" t="s">
        <v>4329</v>
      </c>
      <c r="B1647" s="12" t="s">
        <v>4330</v>
      </c>
      <c r="C1647" s="13">
        <v>36.299999999999997</v>
      </c>
      <c r="D1647" s="14"/>
      <c r="E1647" s="8">
        <f t="shared" si="86"/>
        <v>0</v>
      </c>
      <c r="F1647" s="17" t="s">
        <v>4331</v>
      </c>
    </row>
    <row r="1648" spans="1:6" ht="19.5" customHeight="1" x14ac:dyDescent="0.25">
      <c r="A1648" s="11" t="s">
        <v>4332</v>
      </c>
      <c r="B1648" s="12" t="s">
        <v>4333</v>
      </c>
      <c r="C1648" s="13">
        <v>36.299999999999997</v>
      </c>
      <c r="D1648" s="14"/>
      <c r="E1648" s="8">
        <f t="shared" si="86"/>
        <v>0</v>
      </c>
      <c r="F1648" s="17" t="s">
        <v>4334</v>
      </c>
    </row>
    <row r="1649" spans="1:6" ht="19.5" customHeight="1" x14ac:dyDescent="0.25">
      <c r="A1649" s="11" t="s">
        <v>4335</v>
      </c>
      <c r="B1649" s="12" t="s">
        <v>4336</v>
      </c>
      <c r="C1649" s="13">
        <v>36.299999999999997</v>
      </c>
      <c r="D1649" s="14"/>
      <c r="E1649" s="8">
        <f t="shared" si="86"/>
        <v>0</v>
      </c>
      <c r="F1649" s="17" t="s">
        <v>4337</v>
      </c>
    </row>
    <row r="1650" spans="1:6" ht="19.5" customHeight="1" x14ac:dyDescent="0.25">
      <c r="A1650" s="11" t="s">
        <v>4338</v>
      </c>
      <c r="B1650" s="12" t="s">
        <v>4339</v>
      </c>
      <c r="C1650" s="13">
        <v>36.299999999999997</v>
      </c>
      <c r="D1650" s="14"/>
      <c r="E1650" s="8">
        <f t="shared" si="86"/>
        <v>0</v>
      </c>
      <c r="F1650" s="17" t="s">
        <v>4340</v>
      </c>
    </row>
    <row r="1651" spans="1:6" ht="19.5" customHeight="1" x14ac:dyDescent="0.25">
      <c r="A1651" s="11" t="s">
        <v>4341</v>
      </c>
      <c r="B1651" s="12" t="s">
        <v>4342</v>
      </c>
      <c r="C1651" s="13">
        <v>36.299999999999997</v>
      </c>
      <c r="D1651" s="14"/>
      <c r="E1651" s="8">
        <f t="shared" si="86"/>
        <v>0</v>
      </c>
      <c r="F1651" s="17" t="s">
        <v>4343</v>
      </c>
    </row>
    <row r="1652" spans="1:6" ht="19.5" customHeight="1" x14ac:dyDescent="0.25">
      <c r="A1652" s="11" t="s">
        <v>4344</v>
      </c>
      <c r="B1652" s="12" t="s">
        <v>4345</v>
      </c>
      <c r="C1652" s="13">
        <v>36.299999999999997</v>
      </c>
      <c r="D1652" s="14"/>
      <c r="E1652" s="8">
        <f t="shared" si="86"/>
        <v>0</v>
      </c>
      <c r="F1652" s="17" t="s">
        <v>4346</v>
      </c>
    </row>
    <row r="1653" spans="1:6" ht="19.5" customHeight="1" x14ac:dyDescent="0.25">
      <c r="A1653" s="11" t="s">
        <v>4347</v>
      </c>
      <c r="B1653" s="12" t="s">
        <v>4348</v>
      </c>
      <c r="C1653" s="13">
        <v>36.299999999999997</v>
      </c>
      <c r="D1653" s="14"/>
      <c r="E1653" s="8">
        <f t="shared" si="86"/>
        <v>0</v>
      </c>
      <c r="F1653" s="17" t="s">
        <v>4349</v>
      </c>
    </row>
    <row r="1654" spans="1:6" ht="19.5" customHeight="1" x14ac:dyDescent="0.25">
      <c r="A1654" s="11" t="s">
        <v>4350</v>
      </c>
      <c r="B1654" s="12" t="s">
        <v>4351</v>
      </c>
      <c r="C1654" s="13">
        <v>36.299999999999997</v>
      </c>
      <c r="D1654" s="14"/>
      <c r="E1654" s="8">
        <f t="shared" si="86"/>
        <v>0</v>
      </c>
      <c r="F1654" s="17" t="s">
        <v>4352</v>
      </c>
    </row>
    <row r="1655" spans="1:6" ht="19.5" customHeight="1" x14ac:dyDescent="0.25">
      <c r="A1655" s="11" t="s">
        <v>4353</v>
      </c>
      <c r="B1655" s="12" t="s">
        <v>4354</v>
      </c>
      <c r="C1655" s="13">
        <v>36.299999999999997</v>
      </c>
      <c r="D1655" s="14"/>
      <c r="E1655" s="8">
        <f t="shared" si="86"/>
        <v>0</v>
      </c>
      <c r="F1655" s="17" t="s">
        <v>4355</v>
      </c>
    </row>
    <row r="1656" spans="1:6" ht="19.5" customHeight="1" x14ac:dyDescent="0.25">
      <c r="A1656" s="11" t="s">
        <v>4356</v>
      </c>
      <c r="B1656" s="12" t="s">
        <v>4357</v>
      </c>
      <c r="C1656" s="13">
        <v>36.299999999999997</v>
      </c>
      <c r="D1656" s="14"/>
      <c r="E1656" s="8">
        <f t="shared" si="86"/>
        <v>0</v>
      </c>
      <c r="F1656" s="17" t="s">
        <v>4358</v>
      </c>
    </row>
    <row r="1657" spans="1:6" ht="19.5" customHeight="1" x14ac:dyDescent="0.25">
      <c r="A1657" s="11" t="s">
        <v>4359</v>
      </c>
      <c r="B1657" s="12" t="s">
        <v>4360</v>
      </c>
      <c r="C1657" s="13">
        <v>36.299999999999997</v>
      </c>
      <c r="D1657" s="14"/>
      <c r="E1657" s="8">
        <f t="shared" si="86"/>
        <v>0</v>
      </c>
      <c r="F1657" s="17" t="s">
        <v>4361</v>
      </c>
    </row>
    <row r="1658" spans="1:6" ht="19.5" customHeight="1" x14ac:dyDescent="0.25">
      <c r="A1658" s="11" t="s">
        <v>4362</v>
      </c>
      <c r="B1658" s="12" t="s">
        <v>4363</v>
      </c>
      <c r="C1658" s="13">
        <v>36.299999999999997</v>
      </c>
      <c r="D1658" s="14"/>
      <c r="E1658" s="8">
        <f t="shared" si="86"/>
        <v>0</v>
      </c>
      <c r="F1658" s="17" t="s">
        <v>4364</v>
      </c>
    </row>
    <row r="1659" spans="1:6" ht="19.5" customHeight="1" x14ac:dyDescent="0.25">
      <c r="A1659" s="11" t="s">
        <v>4365</v>
      </c>
      <c r="B1659" s="12" t="s">
        <v>4366</v>
      </c>
      <c r="C1659" s="13">
        <v>36.299999999999997</v>
      </c>
      <c r="D1659" s="14"/>
      <c r="E1659" s="8">
        <f t="shared" si="86"/>
        <v>0</v>
      </c>
      <c r="F1659" s="17" t="s">
        <v>4367</v>
      </c>
    </row>
    <row r="1660" spans="1:6" ht="19.5" customHeight="1" x14ac:dyDescent="0.25">
      <c r="A1660" s="11" t="s">
        <v>4368</v>
      </c>
      <c r="B1660" s="12" t="s">
        <v>4369</v>
      </c>
      <c r="C1660" s="13">
        <v>36.299999999999997</v>
      </c>
      <c r="D1660" s="14"/>
      <c r="E1660" s="8">
        <f t="shared" si="86"/>
        <v>0</v>
      </c>
      <c r="F1660" s="17" t="s">
        <v>4370</v>
      </c>
    </row>
    <row r="1661" spans="1:6" ht="19.5" customHeight="1" x14ac:dyDescent="0.25">
      <c r="A1661" s="11" t="s">
        <v>4371</v>
      </c>
      <c r="B1661" s="12" t="s">
        <v>4372</v>
      </c>
      <c r="C1661" s="13">
        <v>36.299999999999997</v>
      </c>
      <c r="D1661" s="14"/>
      <c r="E1661" s="8">
        <f t="shared" si="86"/>
        <v>0</v>
      </c>
      <c r="F1661" s="17" t="s">
        <v>4373</v>
      </c>
    </row>
    <row r="1662" spans="1:6" ht="19.5" customHeight="1" x14ac:dyDescent="0.25">
      <c r="A1662" s="11" t="s">
        <v>4374</v>
      </c>
      <c r="B1662" s="12" t="s">
        <v>4375</v>
      </c>
      <c r="C1662" s="13">
        <v>36.299999999999997</v>
      </c>
      <c r="D1662" s="14"/>
      <c r="E1662" s="8">
        <f t="shared" si="86"/>
        <v>0</v>
      </c>
      <c r="F1662" s="17" t="s">
        <v>4376</v>
      </c>
    </row>
    <row r="1663" spans="1:6" ht="19.5" customHeight="1" x14ac:dyDescent="0.25">
      <c r="A1663" s="11" t="s">
        <v>4377</v>
      </c>
      <c r="B1663" s="12" t="s">
        <v>4378</v>
      </c>
      <c r="C1663" s="13">
        <v>36.299999999999997</v>
      </c>
      <c r="D1663" s="14"/>
      <c r="E1663" s="8">
        <f t="shared" si="86"/>
        <v>0</v>
      </c>
      <c r="F1663" s="17" t="s">
        <v>4379</v>
      </c>
    </row>
    <row r="1664" spans="1:6" ht="19.5" customHeight="1" x14ac:dyDescent="0.25">
      <c r="A1664" s="11" t="s">
        <v>4380</v>
      </c>
      <c r="B1664" s="12" t="s">
        <v>4381</v>
      </c>
      <c r="C1664" s="13">
        <v>36.299999999999997</v>
      </c>
      <c r="D1664" s="14"/>
      <c r="E1664" s="8">
        <f t="shared" si="86"/>
        <v>0</v>
      </c>
      <c r="F1664" s="17" t="s">
        <v>4382</v>
      </c>
    </row>
    <row r="1665" spans="1:6" ht="19.5" customHeight="1" x14ac:dyDescent="0.25">
      <c r="A1665" s="11" t="s">
        <v>4383</v>
      </c>
      <c r="B1665" s="12" t="s">
        <v>4384</v>
      </c>
      <c r="C1665" s="13">
        <v>36.299999999999997</v>
      </c>
      <c r="D1665" s="14"/>
      <c r="E1665" s="8">
        <f t="shared" si="86"/>
        <v>0</v>
      </c>
      <c r="F1665" s="17" t="s">
        <v>4385</v>
      </c>
    </row>
    <row r="1666" spans="1:6" ht="19.5" customHeight="1" x14ac:dyDescent="0.25">
      <c r="A1666" s="11" t="s">
        <v>4386</v>
      </c>
      <c r="B1666" s="12" t="s">
        <v>4387</v>
      </c>
      <c r="C1666" s="13">
        <v>36.299999999999997</v>
      </c>
      <c r="D1666" s="14"/>
      <c r="E1666" s="8">
        <f t="shared" si="86"/>
        <v>0</v>
      </c>
      <c r="F1666" s="17" t="s">
        <v>4388</v>
      </c>
    </row>
    <row r="1667" spans="1:6" ht="19.5" customHeight="1" x14ac:dyDescent="0.25">
      <c r="A1667" s="11" t="s">
        <v>4389</v>
      </c>
      <c r="B1667" s="12" t="s">
        <v>4390</v>
      </c>
      <c r="C1667" s="13">
        <v>36.299999999999997</v>
      </c>
      <c r="D1667" s="14"/>
      <c r="E1667" s="8">
        <f t="shared" si="86"/>
        <v>0</v>
      </c>
      <c r="F1667" s="17" t="s">
        <v>4391</v>
      </c>
    </row>
    <row r="1668" spans="1:6" ht="19.5" customHeight="1" x14ac:dyDescent="0.25">
      <c r="A1668" s="11" t="s">
        <v>4392</v>
      </c>
      <c r="B1668" s="12" t="s">
        <v>4393</v>
      </c>
      <c r="C1668" s="13">
        <v>36.299999999999997</v>
      </c>
      <c r="D1668" s="14"/>
      <c r="E1668" s="8">
        <f t="shared" si="86"/>
        <v>0</v>
      </c>
      <c r="F1668" s="17" t="s">
        <v>4394</v>
      </c>
    </row>
    <row r="1669" spans="1:6" ht="19.5" customHeight="1" x14ac:dyDescent="0.25">
      <c r="A1669" s="11" t="s">
        <v>4395</v>
      </c>
      <c r="B1669" s="12" t="s">
        <v>4396</v>
      </c>
      <c r="C1669" s="13">
        <v>36.299999999999997</v>
      </c>
      <c r="D1669" s="14"/>
      <c r="E1669" s="8">
        <f t="shared" si="86"/>
        <v>0</v>
      </c>
      <c r="F1669" s="17" t="s">
        <v>4397</v>
      </c>
    </row>
    <row r="1670" spans="1:6" ht="19.5" customHeight="1" x14ac:dyDescent="0.25">
      <c r="A1670" s="11" t="s">
        <v>4398</v>
      </c>
      <c r="B1670" s="12" t="s">
        <v>4399</v>
      </c>
      <c r="C1670" s="13">
        <v>36.299999999999997</v>
      </c>
      <c r="D1670" s="14"/>
      <c r="E1670" s="8">
        <f t="shared" si="86"/>
        <v>0</v>
      </c>
      <c r="F1670" s="17" t="s">
        <v>4400</v>
      </c>
    </row>
    <row r="1671" spans="1:6" ht="19.5" customHeight="1" x14ac:dyDescent="0.25">
      <c r="A1671" s="11" t="s">
        <v>4401</v>
      </c>
      <c r="B1671" s="12" t="s">
        <v>4402</v>
      </c>
      <c r="C1671" s="13">
        <v>36.299999999999997</v>
      </c>
      <c r="D1671" s="14"/>
      <c r="E1671" s="8">
        <f t="shared" si="86"/>
        <v>0</v>
      </c>
      <c r="F1671" s="17" t="s">
        <v>4403</v>
      </c>
    </row>
    <row r="1672" spans="1:6" ht="19.5" customHeight="1" x14ac:dyDescent="0.25">
      <c r="A1672" s="11" t="s">
        <v>4404</v>
      </c>
      <c r="B1672" s="12" t="s">
        <v>4405</v>
      </c>
      <c r="C1672" s="13">
        <v>36.299999999999997</v>
      </c>
      <c r="D1672" s="14"/>
      <c r="E1672" s="8">
        <f t="shared" si="86"/>
        <v>0</v>
      </c>
      <c r="F1672" s="17" t="s">
        <v>4406</v>
      </c>
    </row>
    <row r="1673" spans="1:6" ht="19.5" customHeight="1" x14ac:dyDescent="0.25">
      <c r="A1673" s="11" t="s">
        <v>4407</v>
      </c>
      <c r="B1673" s="12" t="s">
        <v>4408</v>
      </c>
      <c r="C1673" s="13">
        <v>36.299999999999997</v>
      </c>
      <c r="D1673" s="14"/>
      <c r="E1673" s="8">
        <f t="shared" si="86"/>
        <v>0</v>
      </c>
      <c r="F1673" s="17" t="s">
        <v>4409</v>
      </c>
    </row>
    <row r="1674" spans="1:6" ht="19.5" customHeight="1" x14ac:dyDescent="0.25">
      <c r="A1674" s="11" t="s">
        <v>4410</v>
      </c>
      <c r="B1674" s="12" t="s">
        <v>4411</v>
      </c>
      <c r="C1674" s="13">
        <v>36.299999999999997</v>
      </c>
      <c r="D1674" s="14"/>
      <c r="E1674" s="8">
        <f t="shared" si="86"/>
        <v>0</v>
      </c>
      <c r="F1674" s="17" t="s">
        <v>4412</v>
      </c>
    </row>
    <row r="1675" spans="1:6" ht="19.5" customHeight="1" x14ac:dyDescent="0.25">
      <c r="A1675" s="11" t="s">
        <v>4413</v>
      </c>
      <c r="B1675" s="12" t="s">
        <v>4414</v>
      </c>
      <c r="C1675" s="13">
        <v>36.299999999999997</v>
      </c>
      <c r="D1675" s="14"/>
      <c r="E1675" s="8">
        <f t="shared" si="86"/>
        <v>0</v>
      </c>
      <c r="F1675" s="17" t="s">
        <v>4415</v>
      </c>
    </row>
    <row r="1676" spans="1:6" ht="19.5" customHeight="1" x14ac:dyDescent="0.25">
      <c r="A1676" s="11" t="s">
        <v>4416</v>
      </c>
      <c r="B1676" s="12" t="s">
        <v>4417</v>
      </c>
      <c r="C1676" s="13">
        <v>36.299999999999997</v>
      </c>
      <c r="D1676" s="14"/>
      <c r="E1676" s="8">
        <f t="shared" si="86"/>
        <v>0</v>
      </c>
      <c r="F1676" s="17" t="s">
        <v>4418</v>
      </c>
    </row>
    <row r="1677" spans="1:6" ht="19.5" customHeight="1" x14ac:dyDescent="0.25">
      <c r="A1677" s="11" t="s">
        <v>4419</v>
      </c>
      <c r="B1677" s="12" t="s">
        <v>4420</v>
      </c>
      <c r="C1677" s="13">
        <v>36.299999999999997</v>
      </c>
      <c r="D1677" s="14"/>
      <c r="E1677" s="8">
        <f t="shared" si="86"/>
        <v>0</v>
      </c>
      <c r="F1677" s="17" t="s">
        <v>4421</v>
      </c>
    </row>
    <row r="1678" spans="1:6" ht="19.5" customHeight="1" x14ac:dyDescent="0.25">
      <c r="A1678" s="11" t="s">
        <v>4422</v>
      </c>
      <c r="B1678" s="12" t="s">
        <v>4423</v>
      </c>
      <c r="C1678" s="13">
        <v>36.299999999999997</v>
      </c>
      <c r="D1678" s="14"/>
      <c r="E1678" s="8">
        <f t="shared" si="86"/>
        <v>0</v>
      </c>
      <c r="F1678" s="17" t="s">
        <v>4424</v>
      </c>
    </row>
    <row r="1679" spans="1:6" ht="19.5" customHeight="1" x14ac:dyDescent="0.25">
      <c r="A1679" s="11" t="s">
        <v>4425</v>
      </c>
      <c r="B1679" s="12" t="s">
        <v>4426</v>
      </c>
      <c r="C1679" s="13">
        <v>36.299999999999997</v>
      </c>
      <c r="D1679" s="14"/>
      <c r="E1679" s="8">
        <f t="shared" si="86"/>
        <v>0</v>
      </c>
      <c r="F1679" s="17" t="s">
        <v>4427</v>
      </c>
    </row>
    <row r="1680" spans="1:6" ht="19.5" customHeight="1" x14ac:dyDescent="0.25">
      <c r="A1680" s="11" t="s">
        <v>4428</v>
      </c>
      <c r="B1680" s="12" t="s">
        <v>4429</v>
      </c>
      <c r="C1680" s="13">
        <v>36.299999999999997</v>
      </c>
      <c r="D1680" s="14"/>
      <c r="E1680" s="8">
        <f t="shared" si="86"/>
        <v>0</v>
      </c>
      <c r="F1680" s="17" t="s">
        <v>4430</v>
      </c>
    </row>
    <row r="1681" spans="1:6" ht="19.5" customHeight="1" x14ac:dyDescent="0.25">
      <c r="A1681" s="11" t="s">
        <v>4431</v>
      </c>
      <c r="B1681" s="12" t="s">
        <v>4432</v>
      </c>
      <c r="C1681" s="13">
        <v>36.299999999999997</v>
      </c>
      <c r="D1681" s="14"/>
      <c r="E1681" s="8">
        <f t="shared" si="86"/>
        <v>0</v>
      </c>
      <c r="F1681" s="17" t="s">
        <v>4433</v>
      </c>
    </row>
    <row r="1682" spans="1:6" ht="19.5" customHeight="1" x14ac:dyDescent="0.25">
      <c r="A1682" s="11" t="s">
        <v>4434</v>
      </c>
      <c r="B1682" s="12" t="s">
        <v>4435</v>
      </c>
      <c r="C1682" s="13">
        <v>36.299999999999997</v>
      </c>
      <c r="D1682" s="14"/>
      <c r="E1682" s="8">
        <f t="shared" si="86"/>
        <v>0</v>
      </c>
      <c r="F1682" s="17" t="s">
        <v>4436</v>
      </c>
    </row>
    <row r="1683" spans="1:6" ht="19.5" customHeight="1" x14ac:dyDescent="0.25">
      <c r="A1683" s="11" t="s">
        <v>4437</v>
      </c>
      <c r="B1683" s="12" t="s">
        <v>4438</v>
      </c>
      <c r="C1683" s="13">
        <v>36.299999999999997</v>
      </c>
      <c r="D1683" s="14"/>
      <c r="E1683" s="8">
        <f t="shared" si="86"/>
        <v>0</v>
      </c>
      <c r="F1683" s="17" t="s">
        <v>4439</v>
      </c>
    </row>
    <row r="1684" spans="1:6" ht="19.5" customHeight="1" x14ac:dyDescent="0.25">
      <c r="A1684" s="11" t="s">
        <v>4440</v>
      </c>
      <c r="B1684" s="12" t="s">
        <v>4441</v>
      </c>
      <c r="C1684" s="13">
        <v>36.299999999999997</v>
      </c>
      <c r="D1684" s="14"/>
      <c r="E1684" s="8">
        <f t="shared" si="86"/>
        <v>0</v>
      </c>
      <c r="F1684" s="17" t="s">
        <v>4442</v>
      </c>
    </row>
    <row r="1685" spans="1:6" ht="19.5" customHeight="1" x14ac:dyDescent="0.25">
      <c r="A1685" s="11" t="s">
        <v>4443</v>
      </c>
      <c r="B1685" s="12" t="s">
        <v>4444</v>
      </c>
      <c r="C1685" s="13">
        <v>36.299999999999997</v>
      </c>
      <c r="D1685" s="14"/>
      <c r="E1685" s="8">
        <f t="shared" si="86"/>
        <v>0</v>
      </c>
      <c r="F1685" s="17" t="s">
        <v>4445</v>
      </c>
    </row>
    <row r="1686" spans="1:6" ht="19.5" customHeight="1" x14ac:dyDescent="0.25">
      <c r="A1686" s="11" t="s">
        <v>4446</v>
      </c>
      <c r="B1686" s="12" t="s">
        <v>4447</v>
      </c>
      <c r="C1686" s="13">
        <v>36.299999999999997</v>
      </c>
      <c r="D1686" s="14"/>
      <c r="E1686" s="8">
        <f t="shared" si="86"/>
        <v>0</v>
      </c>
      <c r="F1686" s="17" t="s">
        <v>4448</v>
      </c>
    </row>
    <row r="1687" spans="1:6" ht="19.5" customHeight="1" x14ac:dyDescent="0.25">
      <c r="A1687" s="11" t="s">
        <v>4449</v>
      </c>
      <c r="B1687" s="12" t="s">
        <v>4450</v>
      </c>
      <c r="C1687" s="13">
        <v>36.299999999999997</v>
      </c>
      <c r="D1687" s="14"/>
      <c r="E1687" s="8">
        <f t="shared" ref="E1687:E1748" si="87">SUM(D1687*C1687)</f>
        <v>0</v>
      </c>
      <c r="F1687" s="17" t="s">
        <v>4451</v>
      </c>
    </row>
    <row r="1688" spans="1:6" ht="19.5" customHeight="1" x14ac:dyDescent="0.25">
      <c r="A1688" s="11" t="s">
        <v>4452</v>
      </c>
      <c r="B1688" s="12" t="s">
        <v>4453</v>
      </c>
      <c r="C1688" s="13">
        <v>36.299999999999997</v>
      </c>
      <c r="D1688" s="14"/>
      <c r="E1688" s="8">
        <f t="shared" si="87"/>
        <v>0</v>
      </c>
      <c r="F1688" s="17" t="s">
        <v>4454</v>
      </c>
    </row>
    <row r="1689" spans="1:6" ht="19.5" customHeight="1" x14ac:dyDescent="0.25">
      <c r="A1689" s="11" t="s">
        <v>4455</v>
      </c>
      <c r="B1689" s="12" t="s">
        <v>4456</v>
      </c>
      <c r="C1689" s="13">
        <v>36.299999999999997</v>
      </c>
      <c r="D1689" s="14"/>
      <c r="E1689" s="8">
        <f t="shared" si="87"/>
        <v>0</v>
      </c>
      <c r="F1689" s="17" t="s">
        <v>4457</v>
      </c>
    </row>
    <row r="1690" spans="1:6" ht="19.5" customHeight="1" x14ac:dyDescent="0.25">
      <c r="A1690" s="11" t="s">
        <v>4458</v>
      </c>
      <c r="B1690" s="12" t="s">
        <v>4459</v>
      </c>
      <c r="C1690" s="13">
        <v>36.299999999999997</v>
      </c>
      <c r="D1690" s="14"/>
      <c r="E1690" s="8">
        <f t="shared" si="87"/>
        <v>0</v>
      </c>
      <c r="F1690" s="17" t="s">
        <v>4460</v>
      </c>
    </row>
    <row r="1691" spans="1:6" ht="19.5" customHeight="1" x14ac:dyDescent="0.25">
      <c r="A1691" s="11" t="s">
        <v>4461</v>
      </c>
      <c r="B1691" s="12" t="s">
        <v>4462</v>
      </c>
      <c r="C1691" s="13">
        <v>36.299999999999997</v>
      </c>
      <c r="D1691" s="14"/>
      <c r="E1691" s="8">
        <f t="shared" si="87"/>
        <v>0</v>
      </c>
      <c r="F1691" s="17" t="s">
        <v>4463</v>
      </c>
    </row>
    <row r="1692" spans="1:6" ht="19.5" customHeight="1" x14ac:dyDescent="0.25">
      <c r="A1692" s="11" t="s">
        <v>4464</v>
      </c>
      <c r="B1692" s="12" t="s">
        <v>4465</v>
      </c>
      <c r="C1692" s="13">
        <v>36.299999999999997</v>
      </c>
      <c r="D1692" s="14"/>
      <c r="E1692" s="8">
        <f t="shared" si="87"/>
        <v>0</v>
      </c>
      <c r="F1692" s="17" t="s">
        <v>4466</v>
      </c>
    </row>
    <row r="1693" spans="1:6" ht="19.5" customHeight="1" x14ac:dyDescent="0.25">
      <c r="A1693" s="11" t="s">
        <v>4467</v>
      </c>
      <c r="B1693" s="12" t="s">
        <v>4468</v>
      </c>
      <c r="C1693" s="13">
        <v>36.299999999999997</v>
      </c>
      <c r="D1693" s="14"/>
      <c r="E1693" s="8">
        <f t="shared" si="87"/>
        <v>0</v>
      </c>
      <c r="F1693" s="17" t="s">
        <v>4469</v>
      </c>
    </row>
    <row r="1694" spans="1:6" ht="19.5" customHeight="1" x14ac:dyDescent="0.25">
      <c r="A1694" s="11" t="s">
        <v>4470</v>
      </c>
      <c r="B1694" s="12" t="s">
        <v>4471</v>
      </c>
      <c r="C1694" s="13">
        <v>36.299999999999997</v>
      </c>
      <c r="D1694" s="14"/>
      <c r="E1694" s="8">
        <f t="shared" si="87"/>
        <v>0</v>
      </c>
      <c r="F1694" s="17" t="s">
        <v>4472</v>
      </c>
    </row>
    <row r="1695" spans="1:6" ht="19.5" customHeight="1" x14ac:dyDescent="0.25">
      <c r="A1695" s="11" t="s">
        <v>4473</v>
      </c>
      <c r="B1695" s="12" t="s">
        <v>4474</v>
      </c>
      <c r="C1695" s="13">
        <v>36.299999999999997</v>
      </c>
      <c r="D1695" s="14"/>
      <c r="E1695" s="8">
        <f t="shared" si="87"/>
        <v>0</v>
      </c>
      <c r="F1695" s="17" t="s">
        <v>4475</v>
      </c>
    </row>
    <row r="1696" spans="1:6" ht="19.5" customHeight="1" x14ac:dyDescent="0.25">
      <c r="A1696" s="11" t="s">
        <v>4476</v>
      </c>
      <c r="B1696" s="12" t="s">
        <v>4477</v>
      </c>
      <c r="C1696" s="13">
        <v>36.299999999999997</v>
      </c>
      <c r="D1696" s="14"/>
      <c r="E1696" s="8">
        <f t="shared" si="87"/>
        <v>0</v>
      </c>
      <c r="F1696" s="17" t="s">
        <v>4478</v>
      </c>
    </row>
    <row r="1697" spans="1:6" ht="19.5" customHeight="1" x14ac:dyDescent="0.25">
      <c r="A1697" s="11" t="s">
        <v>4479</v>
      </c>
      <c r="B1697" s="12" t="s">
        <v>4480</v>
      </c>
      <c r="C1697" s="13">
        <v>36.299999999999997</v>
      </c>
      <c r="D1697" s="14"/>
      <c r="E1697" s="8">
        <f t="shared" si="87"/>
        <v>0</v>
      </c>
      <c r="F1697" s="17" t="s">
        <v>4481</v>
      </c>
    </row>
    <row r="1698" spans="1:6" ht="19.5" customHeight="1" x14ac:dyDescent="0.25">
      <c r="A1698" s="11" t="s">
        <v>4482</v>
      </c>
      <c r="B1698" s="12" t="s">
        <v>4483</v>
      </c>
      <c r="C1698" s="13">
        <v>36.299999999999997</v>
      </c>
      <c r="D1698" s="14"/>
      <c r="E1698" s="8">
        <f t="shared" si="87"/>
        <v>0</v>
      </c>
      <c r="F1698" s="17" t="s">
        <v>4484</v>
      </c>
    </row>
    <row r="1699" spans="1:6" ht="19.5" customHeight="1" x14ac:dyDescent="0.25">
      <c r="A1699" s="11" t="s">
        <v>4485</v>
      </c>
      <c r="B1699" s="12" t="s">
        <v>4486</v>
      </c>
      <c r="C1699" s="13">
        <v>36.299999999999997</v>
      </c>
      <c r="D1699" s="14"/>
      <c r="E1699" s="8">
        <f t="shared" si="87"/>
        <v>0</v>
      </c>
      <c r="F1699" s="17" t="s">
        <v>4487</v>
      </c>
    </row>
    <row r="1700" spans="1:6" ht="19.5" customHeight="1" x14ac:dyDescent="0.25">
      <c r="A1700" s="11" t="s">
        <v>4488</v>
      </c>
      <c r="B1700" s="12" t="s">
        <v>4489</v>
      </c>
      <c r="C1700" s="13">
        <v>36.299999999999997</v>
      </c>
      <c r="D1700" s="14"/>
      <c r="E1700" s="8">
        <f t="shared" si="87"/>
        <v>0</v>
      </c>
      <c r="F1700" s="17" t="s">
        <v>4490</v>
      </c>
    </row>
    <row r="1701" spans="1:6" ht="19.5" customHeight="1" x14ac:dyDescent="0.25">
      <c r="A1701" s="11" t="s">
        <v>4491</v>
      </c>
      <c r="B1701" s="12" t="s">
        <v>4492</v>
      </c>
      <c r="C1701" s="13">
        <v>36.299999999999997</v>
      </c>
      <c r="D1701" s="14"/>
      <c r="E1701" s="8">
        <f t="shared" si="87"/>
        <v>0</v>
      </c>
      <c r="F1701" s="17" t="s">
        <v>4493</v>
      </c>
    </row>
    <row r="1702" spans="1:6" ht="19.5" customHeight="1" x14ac:dyDescent="0.25">
      <c r="A1702" s="11" t="s">
        <v>4494</v>
      </c>
      <c r="B1702" s="12" t="s">
        <v>4495</v>
      </c>
      <c r="C1702" s="13">
        <v>36.299999999999997</v>
      </c>
      <c r="D1702" s="14"/>
      <c r="E1702" s="8">
        <f t="shared" si="87"/>
        <v>0</v>
      </c>
      <c r="F1702" s="17" t="s">
        <v>4496</v>
      </c>
    </row>
    <row r="1703" spans="1:6" ht="19.5" customHeight="1" x14ac:dyDescent="0.25">
      <c r="A1703" s="11" t="s">
        <v>4497</v>
      </c>
      <c r="B1703" s="12" t="s">
        <v>4498</v>
      </c>
      <c r="C1703" s="13">
        <v>36.299999999999997</v>
      </c>
      <c r="D1703" s="14"/>
      <c r="E1703" s="8">
        <f t="shared" si="87"/>
        <v>0</v>
      </c>
      <c r="F1703" s="17" t="s">
        <v>4499</v>
      </c>
    </row>
    <row r="1704" spans="1:6" ht="19.5" customHeight="1" x14ac:dyDescent="0.25">
      <c r="A1704" s="11" t="s">
        <v>4500</v>
      </c>
      <c r="B1704" s="12" t="s">
        <v>4501</v>
      </c>
      <c r="C1704" s="13">
        <v>36.299999999999997</v>
      </c>
      <c r="D1704" s="14"/>
      <c r="E1704" s="8">
        <f t="shared" si="87"/>
        <v>0</v>
      </c>
      <c r="F1704" s="17" t="s">
        <v>4502</v>
      </c>
    </row>
    <row r="1705" spans="1:6" ht="19.5" customHeight="1" x14ac:dyDescent="0.25">
      <c r="A1705" s="11" t="s">
        <v>4503</v>
      </c>
      <c r="B1705" s="12" t="s">
        <v>4504</v>
      </c>
      <c r="C1705" s="13">
        <v>36.299999999999997</v>
      </c>
      <c r="D1705" s="14"/>
      <c r="E1705" s="8">
        <f t="shared" si="87"/>
        <v>0</v>
      </c>
      <c r="F1705" s="17" t="s">
        <v>4505</v>
      </c>
    </row>
    <row r="1706" spans="1:6" ht="19.5" customHeight="1" x14ac:dyDescent="0.25">
      <c r="A1706" s="11" t="s">
        <v>4506</v>
      </c>
      <c r="B1706" s="12" t="s">
        <v>4507</v>
      </c>
      <c r="C1706" s="13">
        <v>36.299999999999997</v>
      </c>
      <c r="D1706" s="14"/>
      <c r="E1706" s="8">
        <f t="shared" si="87"/>
        <v>0</v>
      </c>
      <c r="F1706" s="17" t="s">
        <v>4508</v>
      </c>
    </row>
    <row r="1707" spans="1:6" ht="19.5" customHeight="1" x14ac:dyDescent="0.25">
      <c r="A1707" s="11" t="s">
        <v>4509</v>
      </c>
      <c r="B1707" s="12" t="s">
        <v>4510</v>
      </c>
      <c r="C1707" s="13">
        <v>36.299999999999997</v>
      </c>
      <c r="D1707" s="14"/>
      <c r="E1707" s="8">
        <f t="shared" si="87"/>
        <v>0</v>
      </c>
      <c r="F1707" s="17" t="s">
        <v>4511</v>
      </c>
    </row>
    <row r="1708" spans="1:6" ht="19.5" customHeight="1" x14ac:dyDescent="0.25">
      <c r="A1708" s="11" t="s">
        <v>4512</v>
      </c>
      <c r="B1708" s="12" t="s">
        <v>4513</v>
      </c>
      <c r="C1708" s="13">
        <v>36.299999999999997</v>
      </c>
      <c r="D1708" s="14"/>
      <c r="E1708" s="8">
        <f t="shared" si="87"/>
        <v>0</v>
      </c>
      <c r="F1708" s="17" t="s">
        <v>4514</v>
      </c>
    </row>
    <row r="1709" spans="1:6" ht="19.5" customHeight="1" x14ac:dyDescent="0.25">
      <c r="A1709" s="11" t="s">
        <v>4515</v>
      </c>
      <c r="B1709" s="12" t="s">
        <v>4516</v>
      </c>
      <c r="C1709" s="13">
        <v>36.299999999999997</v>
      </c>
      <c r="D1709" s="14"/>
      <c r="E1709" s="8">
        <f t="shared" si="87"/>
        <v>0</v>
      </c>
      <c r="F1709" s="17" t="s">
        <v>4517</v>
      </c>
    </row>
    <row r="1710" spans="1:6" ht="19.5" customHeight="1" x14ac:dyDescent="0.25">
      <c r="A1710" s="11" t="s">
        <v>4518</v>
      </c>
      <c r="B1710" s="12" t="s">
        <v>4519</v>
      </c>
      <c r="C1710" s="13">
        <v>36.299999999999997</v>
      </c>
      <c r="D1710" s="14"/>
      <c r="E1710" s="8">
        <f t="shared" si="87"/>
        <v>0</v>
      </c>
      <c r="F1710" s="17" t="s">
        <v>4520</v>
      </c>
    </row>
    <row r="1711" spans="1:6" ht="19.5" customHeight="1" x14ac:dyDescent="0.25">
      <c r="A1711" s="11" t="s">
        <v>4521</v>
      </c>
      <c r="B1711" s="12" t="s">
        <v>4522</v>
      </c>
      <c r="C1711" s="13">
        <v>36.299999999999997</v>
      </c>
      <c r="D1711" s="14"/>
      <c r="E1711" s="8">
        <f t="shared" si="87"/>
        <v>0</v>
      </c>
      <c r="F1711" s="17" t="s">
        <v>4523</v>
      </c>
    </row>
    <row r="1712" spans="1:6" ht="19.5" customHeight="1" x14ac:dyDescent="0.25">
      <c r="A1712" s="11" t="s">
        <v>4524</v>
      </c>
      <c r="B1712" s="12" t="s">
        <v>4525</v>
      </c>
      <c r="C1712" s="13">
        <v>36.299999999999997</v>
      </c>
      <c r="D1712" s="14"/>
      <c r="E1712" s="8">
        <f t="shared" si="87"/>
        <v>0</v>
      </c>
      <c r="F1712" s="17" t="s">
        <v>4526</v>
      </c>
    </row>
    <row r="1713" spans="1:6" ht="19.5" customHeight="1" x14ac:dyDescent="0.25">
      <c r="A1713" s="11" t="s">
        <v>4527</v>
      </c>
      <c r="B1713" s="12" t="s">
        <v>4528</v>
      </c>
      <c r="C1713" s="13">
        <v>36.299999999999997</v>
      </c>
      <c r="D1713" s="14"/>
      <c r="E1713" s="8">
        <f t="shared" si="87"/>
        <v>0</v>
      </c>
      <c r="F1713" s="17" t="s">
        <v>4529</v>
      </c>
    </row>
    <row r="1714" spans="1:6" ht="19.5" customHeight="1" x14ac:dyDescent="0.25">
      <c r="A1714" s="11" t="s">
        <v>4530</v>
      </c>
      <c r="B1714" s="12" t="s">
        <v>4531</v>
      </c>
      <c r="C1714" s="13">
        <v>36.299999999999997</v>
      </c>
      <c r="D1714" s="14"/>
      <c r="E1714" s="8">
        <f t="shared" si="87"/>
        <v>0</v>
      </c>
      <c r="F1714" s="17" t="s">
        <v>4532</v>
      </c>
    </row>
    <row r="1715" spans="1:6" ht="19.5" customHeight="1" x14ac:dyDescent="0.25">
      <c r="A1715" s="11" t="s">
        <v>4533</v>
      </c>
      <c r="B1715" s="12" t="s">
        <v>4534</v>
      </c>
      <c r="C1715" s="13">
        <v>36.299999999999997</v>
      </c>
      <c r="D1715" s="14"/>
      <c r="E1715" s="8">
        <f t="shared" si="87"/>
        <v>0</v>
      </c>
      <c r="F1715" s="17" t="s">
        <v>4535</v>
      </c>
    </row>
    <row r="1716" spans="1:6" ht="19.5" customHeight="1" x14ac:dyDescent="0.25">
      <c r="A1716" s="11" t="s">
        <v>4536</v>
      </c>
      <c r="B1716" s="12" t="s">
        <v>4537</v>
      </c>
      <c r="C1716" s="13">
        <v>36.299999999999997</v>
      </c>
      <c r="D1716" s="14"/>
      <c r="E1716" s="8">
        <f t="shared" si="87"/>
        <v>0</v>
      </c>
      <c r="F1716" s="17" t="s">
        <v>4538</v>
      </c>
    </row>
    <row r="1717" spans="1:6" ht="19.5" customHeight="1" x14ac:dyDescent="0.25">
      <c r="A1717" s="11" t="s">
        <v>4539</v>
      </c>
      <c r="B1717" s="12" t="s">
        <v>4540</v>
      </c>
      <c r="C1717" s="13">
        <v>36.299999999999997</v>
      </c>
      <c r="D1717" s="14"/>
      <c r="E1717" s="8">
        <f t="shared" si="87"/>
        <v>0</v>
      </c>
      <c r="F1717" s="17" t="s">
        <v>4541</v>
      </c>
    </row>
    <row r="1718" spans="1:6" ht="19.5" customHeight="1" x14ac:dyDescent="0.25">
      <c r="A1718" s="11" t="s">
        <v>4542</v>
      </c>
      <c r="B1718" s="12" t="s">
        <v>4543</v>
      </c>
      <c r="C1718" s="13">
        <v>36.299999999999997</v>
      </c>
      <c r="D1718" s="14"/>
      <c r="E1718" s="8">
        <f t="shared" si="87"/>
        <v>0</v>
      </c>
      <c r="F1718" s="17" t="s">
        <v>4544</v>
      </c>
    </row>
    <row r="1719" spans="1:6" ht="19.5" customHeight="1" x14ac:dyDescent="0.25">
      <c r="A1719" s="11" t="s">
        <v>4545</v>
      </c>
      <c r="B1719" s="12" t="s">
        <v>4546</v>
      </c>
      <c r="C1719" s="13">
        <v>36.299999999999997</v>
      </c>
      <c r="D1719" s="14"/>
      <c r="E1719" s="8">
        <f t="shared" si="87"/>
        <v>0</v>
      </c>
      <c r="F1719" s="17" t="s">
        <v>4547</v>
      </c>
    </row>
    <row r="1720" spans="1:6" ht="19.5" customHeight="1" x14ac:dyDescent="0.25">
      <c r="A1720" s="11" t="s">
        <v>4548</v>
      </c>
      <c r="B1720" s="12" t="s">
        <v>4549</v>
      </c>
      <c r="C1720" s="13">
        <v>36.299999999999997</v>
      </c>
      <c r="D1720" s="14"/>
      <c r="E1720" s="8">
        <f t="shared" si="87"/>
        <v>0</v>
      </c>
      <c r="F1720" s="17" t="s">
        <v>4550</v>
      </c>
    </row>
    <row r="1721" spans="1:6" ht="19.5" customHeight="1" x14ac:dyDescent="0.25">
      <c r="A1721" s="11" t="s">
        <v>4551</v>
      </c>
      <c r="B1721" s="12" t="s">
        <v>4552</v>
      </c>
      <c r="C1721" s="13">
        <v>36.299999999999997</v>
      </c>
      <c r="D1721" s="14"/>
      <c r="E1721" s="8">
        <f t="shared" si="87"/>
        <v>0</v>
      </c>
      <c r="F1721" s="17" t="s">
        <v>4553</v>
      </c>
    </row>
    <row r="1722" spans="1:6" ht="19.5" customHeight="1" x14ac:dyDescent="0.25">
      <c r="A1722" s="11" t="s">
        <v>4554</v>
      </c>
      <c r="B1722" s="12" t="s">
        <v>4555</v>
      </c>
      <c r="C1722" s="13">
        <v>36.299999999999997</v>
      </c>
      <c r="D1722" s="14"/>
      <c r="E1722" s="8">
        <f t="shared" si="87"/>
        <v>0</v>
      </c>
      <c r="F1722" s="17" t="s">
        <v>4556</v>
      </c>
    </row>
    <row r="1723" spans="1:6" ht="19.5" customHeight="1" x14ac:dyDescent="0.25">
      <c r="A1723" s="11" t="s">
        <v>4557</v>
      </c>
      <c r="B1723" s="12" t="s">
        <v>4558</v>
      </c>
      <c r="C1723" s="13">
        <v>36.299999999999997</v>
      </c>
      <c r="D1723" s="14"/>
      <c r="E1723" s="8">
        <f t="shared" si="87"/>
        <v>0</v>
      </c>
      <c r="F1723" s="17" t="s">
        <v>4559</v>
      </c>
    </row>
    <row r="1724" spans="1:6" ht="19.5" customHeight="1" x14ac:dyDescent="0.25">
      <c r="A1724" s="11" t="s">
        <v>4560</v>
      </c>
      <c r="B1724" s="12" t="s">
        <v>4561</v>
      </c>
      <c r="C1724" s="13">
        <v>36.299999999999997</v>
      </c>
      <c r="D1724" s="14"/>
      <c r="E1724" s="8">
        <f t="shared" si="87"/>
        <v>0</v>
      </c>
      <c r="F1724" s="17" t="s">
        <v>4562</v>
      </c>
    </row>
    <row r="1725" spans="1:6" ht="19.5" customHeight="1" x14ac:dyDescent="0.25">
      <c r="A1725" s="11" t="s">
        <v>4563</v>
      </c>
      <c r="B1725" s="12" t="s">
        <v>4564</v>
      </c>
      <c r="C1725" s="13">
        <v>36.299999999999997</v>
      </c>
      <c r="D1725" s="14"/>
      <c r="E1725" s="8">
        <f t="shared" si="87"/>
        <v>0</v>
      </c>
      <c r="F1725" s="17" t="s">
        <v>4565</v>
      </c>
    </row>
    <row r="1726" spans="1:6" ht="19.5" customHeight="1" x14ac:dyDescent="0.25">
      <c r="A1726" s="11" t="s">
        <v>4566</v>
      </c>
      <c r="B1726" s="12" t="s">
        <v>4567</v>
      </c>
      <c r="C1726" s="13">
        <v>36.299999999999997</v>
      </c>
      <c r="D1726" s="14"/>
      <c r="E1726" s="8">
        <f t="shared" si="87"/>
        <v>0</v>
      </c>
      <c r="F1726" s="17" t="s">
        <v>4568</v>
      </c>
    </row>
    <row r="1727" spans="1:6" ht="19.5" customHeight="1" x14ac:dyDescent="0.25">
      <c r="A1727" s="11" t="s">
        <v>4569</v>
      </c>
      <c r="B1727" s="12" t="s">
        <v>4570</v>
      </c>
      <c r="C1727" s="13">
        <v>36.299999999999997</v>
      </c>
      <c r="D1727" s="14"/>
      <c r="E1727" s="8">
        <f t="shared" si="87"/>
        <v>0</v>
      </c>
      <c r="F1727" s="17" t="s">
        <v>4571</v>
      </c>
    </row>
    <row r="1728" spans="1:6" ht="19.5" customHeight="1" x14ac:dyDescent="0.25">
      <c r="A1728" s="11" t="s">
        <v>4572</v>
      </c>
      <c r="B1728" s="12" t="s">
        <v>4573</v>
      </c>
      <c r="C1728" s="13">
        <v>36.299999999999997</v>
      </c>
      <c r="D1728" s="14"/>
      <c r="E1728" s="8">
        <f t="shared" si="87"/>
        <v>0</v>
      </c>
      <c r="F1728" s="17" t="s">
        <v>4574</v>
      </c>
    </row>
    <row r="1729" spans="1:6" ht="19.5" customHeight="1" x14ac:dyDescent="0.25">
      <c r="A1729" s="11" t="s">
        <v>4575</v>
      </c>
      <c r="B1729" s="12" t="s">
        <v>4576</v>
      </c>
      <c r="C1729" s="13">
        <v>36.299999999999997</v>
      </c>
      <c r="D1729" s="14"/>
      <c r="E1729" s="8">
        <f t="shared" si="87"/>
        <v>0</v>
      </c>
      <c r="F1729" s="17" t="s">
        <v>4577</v>
      </c>
    </row>
    <row r="1730" spans="1:6" ht="19.5" customHeight="1" x14ac:dyDescent="0.25">
      <c r="A1730" s="11" t="s">
        <v>4578</v>
      </c>
      <c r="B1730" s="12" t="s">
        <v>4579</v>
      </c>
      <c r="C1730" s="13">
        <v>36.299999999999997</v>
      </c>
      <c r="D1730" s="14"/>
      <c r="E1730" s="8">
        <f t="shared" si="87"/>
        <v>0</v>
      </c>
      <c r="F1730" s="17" t="s">
        <v>4580</v>
      </c>
    </row>
    <row r="1731" spans="1:6" ht="19.5" customHeight="1" x14ac:dyDescent="0.25">
      <c r="A1731" s="11" t="s">
        <v>4581</v>
      </c>
      <c r="B1731" s="12" t="s">
        <v>4582</v>
      </c>
      <c r="C1731" s="13">
        <v>36.299999999999997</v>
      </c>
      <c r="D1731" s="14"/>
      <c r="E1731" s="8">
        <f t="shared" si="87"/>
        <v>0</v>
      </c>
      <c r="F1731" s="17" t="s">
        <v>4583</v>
      </c>
    </row>
    <row r="1732" spans="1:6" ht="19.5" customHeight="1" x14ac:dyDescent="0.25">
      <c r="A1732" s="11" t="s">
        <v>4584</v>
      </c>
      <c r="B1732" s="12" t="s">
        <v>4585</v>
      </c>
      <c r="C1732" s="13">
        <v>36.299999999999997</v>
      </c>
      <c r="D1732" s="14"/>
      <c r="E1732" s="8">
        <f t="shared" si="87"/>
        <v>0</v>
      </c>
      <c r="F1732" s="17" t="s">
        <v>4586</v>
      </c>
    </row>
    <row r="1733" spans="1:6" ht="19.5" customHeight="1" x14ac:dyDescent="0.25">
      <c r="A1733" s="11" t="s">
        <v>4587</v>
      </c>
      <c r="B1733" s="12" t="s">
        <v>4588</v>
      </c>
      <c r="C1733" s="13">
        <v>36.299999999999997</v>
      </c>
      <c r="D1733" s="14"/>
      <c r="E1733" s="8">
        <f t="shared" si="87"/>
        <v>0</v>
      </c>
      <c r="F1733" s="17" t="s">
        <v>4589</v>
      </c>
    </row>
    <row r="1734" spans="1:6" ht="19.5" customHeight="1" x14ac:dyDescent="0.25">
      <c r="A1734" s="11" t="s">
        <v>4590</v>
      </c>
      <c r="B1734" s="12" t="s">
        <v>4591</v>
      </c>
      <c r="C1734" s="13">
        <v>36.299999999999997</v>
      </c>
      <c r="D1734" s="14"/>
      <c r="E1734" s="8">
        <f t="shared" si="87"/>
        <v>0</v>
      </c>
      <c r="F1734" s="17" t="s">
        <v>4592</v>
      </c>
    </row>
    <row r="1735" spans="1:6" ht="19.5" customHeight="1" x14ac:dyDescent="0.25">
      <c r="A1735" s="11" t="s">
        <v>4593</v>
      </c>
      <c r="B1735" s="12" t="s">
        <v>4594</v>
      </c>
      <c r="C1735" s="13">
        <v>36.299999999999997</v>
      </c>
      <c r="D1735" s="14"/>
      <c r="E1735" s="8">
        <f t="shared" si="87"/>
        <v>0</v>
      </c>
      <c r="F1735" s="17" t="s">
        <v>4595</v>
      </c>
    </row>
    <row r="1736" spans="1:6" ht="19.5" customHeight="1" x14ac:dyDescent="0.25">
      <c r="A1736" s="11" t="s">
        <v>4596</v>
      </c>
      <c r="B1736" s="12" t="s">
        <v>4597</v>
      </c>
      <c r="C1736" s="13">
        <v>36.299999999999997</v>
      </c>
      <c r="D1736" s="14"/>
      <c r="E1736" s="8">
        <f t="shared" si="87"/>
        <v>0</v>
      </c>
      <c r="F1736" s="17" t="s">
        <v>4598</v>
      </c>
    </row>
    <row r="1737" spans="1:6" ht="19.5" customHeight="1" x14ac:dyDescent="0.25">
      <c r="A1737" s="11" t="s">
        <v>4599</v>
      </c>
      <c r="B1737" s="12" t="s">
        <v>4600</v>
      </c>
      <c r="C1737" s="13">
        <v>36.299999999999997</v>
      </c>
      <c r="D1737" s="14"/>
      <c r="E1737" s="8">
        <f t="shared" si="87"/>
        <v>0</v>
      </c>
      <c r="F1737" s="17" t="s">
        <v>4601</v>
      </c>
    </row>
    <row r="1738" spans="1:6" ht="19.5" customHeight="1" x14ac:dyDescent="0.25">
      <c r="A1738" s="11" t="s">
        <v>4602</v>
      </c>
      <c r="B1738" s="12" t="s">
        <v>4603</v>
      </c>
      <c r="C1738" s="13">
        <v>36.299999999999997</v>
      </c>
      <c r="D1738" s="14"/>
      <c r="E1738" s="8">
        <f t="shared" si="87"/>
        <v>0</v>
      </c>
      <c r="F1738" s="17" t="s">
        <v>4604</v>
      </c>
    </row>
    <row r="1739" spans="1:6" ht="19.5" customHeight="1" x14ac:dyDescent="0.25">
      <c r="A1739" s="11" t="s">
        <v>4605</v>
      </c>
      <c r="B1739" s="12" t="s">
        <v>4606</v>
      </c>
      <c r="C1739" s="13">
        <v>36.299999999999997</v>
      </c>
      <c r="D1739" s="14"/>
      <c r="E1739" s="8">
        <f t="shared" si="87"/>
        <v>0</v>
      </c>
      <c r="F1739" s="17" t="s">
        <v>4607</v>
      </c>
    </row>
    <row r="1740" spans="1:6" ht="19.5" customHeight="1" x14ac:dyDescent="0.25">
      <c r="A1740" s="11" t="s">
        <v>4608</v>
      </c>
      <c r="B1740" s="12" t="s">
        <v>4609</v>
      </c>
      <c r="C1740" s="13">
        <v>36.299999999999997</v>
      </c>
      <c r="D1740" s="14"/>
      <c r="E1740" s="8">
        <f t="shared" si="87"/>
        <v>0</v>
      </c>
      <c r="F1740" s="17" t="s">
        <v>4610</v>
      </c>
    </row>
    <row r="1741" spans="1:6" ht="19.5" customHeight="1" x14ac:dyDescent="0.25">
      <c r="A1741" s="11" t="s">
        <v>4611</v>
      </c>
      <c r="B1741" s="12" t="s">
        <v>4612</v>
      </c>
      <c r="C1741" s="13">
        <v>36.299999999999997</v>
      </c>
      <c r="D1741" s="14"/>
      <c r="E1741" s="8">
        <f t="shared" si="87"/>
        <v>0</v>
      </c>
      <c r="F1741" s="17" t="s">
        <v>4613</v>
      </c>
    </row>
    <row r="1742" spans="1:6" ht="19.5" customHeight="1" x14ac:dyDescent="0.25">
      <c r="A1742" s="11" t="s">
        <v>4614</v>
      </c>
      <c r="B1742" s="12" t="s">
        <v>4615</v>
      </c>
      <c r="C1742" s="13">
        <v>36.299999999999997</v>
      </c>
      <c r="D1742" s="14"/>
      <c r="E1742" s="8">
        <f t="shared" si="87"/>
        <v>0</v>
      </c>
      <c r="F1742" s="17" t="s">
        <v>4616</v>
      </c>
    </row>
    <row r="1743" spans="1:6" ht="19.5" customHeight="1" x14ac:dyDescent="0.25">
      <c r="A1743" s="11" t="s">
        <v>4617</v>
      </c>
      <c r="B1743" s="12" t="s">
        <v>4618</v>
      </c>
      <c r="C1743" s="13">
        <v>36.299999999999997</v>
      </c>
      <c r="D1743" s="14"/>
      <c r="E1743" s="8">
        <f t="shared" si="87"/>
        <v>0</v>
      </c>
      <c r="F1743" s="17" t="s">
        <v>4619</v>
      </c>
    </row>
    <row r="1744" spans="1:6" ht="19.5" customHeight="1" x14ac:dyDescent="0.25">
      <c r="A1744" s="11" t="s">
        <v>4620</v>
      </c>
      <c r="B1744" s="12" t="s">
        <v>4621</v>
      </c>
      <c r="C1744" s="13">
        <v>36.299999999999997</v>
      </c>
      <c r="D1744" s="14"/>
      <c r="E1744" s="8">
        <f t="shared" si="87"/>
        <v>0</v>
      </c>
      <c r="F1744" s="17" t="s">
        <v>4622</v>
      </c>
    </row>
    <row r="1745" spans="1:6" ht="19.5" customHeight="1" x14ac:dyDescent="0.25">
      <c r="A1745" s="11" t="s">
        <v>4623</v>
      </c>
      <c r="B1745" s="12" t="s">
        <v>4624</v>
      </c>
      <c r="C1745" s="13">
        <v>36.299999999999997</v>
      </c>
      <c r="D1745" s="14"/>
      <c r="E1745" s="8">
        <f t="shared" si="87"/>
        <v>0</v>
      </c>
      <c r="F1745" s="17" t="s">
        <v>4625</v>
      </c>
    </row>
    <row r="1746" spans="1:6" ht="19.5" customHeight="1" x14ac:dyDescent="0.25">
      <c r="A1746" s="11" t="s">
        <v>4626</v>
      </c>
      <c r="B1746" s="12" t="s">
        <v>4627</v>
      </c>
      <c r="C1746" s="13">
        <v>36.299999999999997</v>
      </c>
      <c r="D1746" s="14"/>
      <c r="E1746" s="8">
        <f t="shared" si="87"/>
        <v>0</v>
      </c>
      <c r="F1746" s="17" t="s">
        <v>4628</v>
      </c>
    </row>
    <row r="1747" spans="1:6" ht="19.5" customHeight="1" x14ac:dyDescent="0.25">
      <c r="A1747" s="11" t="s">
        <v>4629</v>
      </c>
      <c r="B1747" s="12" t="s">
        <v>4630</v>
      </c>
      <c r="C1747" s="13">
        <v>36.299999999999997</v>
      </c>
      <c r="D1747" s="14"/>
      <c r="E1747" s="8">
        <f t="shared" si="87"/>
        <v>0</v>
      </c>
      <c r="F1747" s="17" t="s">
        <v>4631</v>
      </c>
    </row>
    <row r="1748" spans="1:6" ht="19.5" customHeight="1" x14ac:dyDescent="0.25">
      <c r="A1748" s="11" t="s">
        <v>4632</v>
      </c>
      <c r="B1748" s="12" t="s">
        <v>4633</v>
      </c>
      <c r="C1748" s="13">
        <v>36.299999999999997</v>
      </c>
      <c r="D1748" s="14"/>
      <c r="E1748" s="8">
        <f t="shared" si="87"/>
        <v>0</v>
      </c>
      <c r="F1748" s="17" t="s">
        <v>4634</v>
      </c>
    </row>
    <row r="1749" spans="1:6" ht="19.5" customHeight="1" x14ac:dyDescent="0.25">
      <c r="A1749" s="47"/>
      <c r="B1749" s="140" t="s">
        <v>9918</v>
      </c>
      <c r="C1749" s="48"/>
      <c r="D1749" s="8"/>
      <c r="E1749" s="8"/>
      <c r="F1749" s="23"/>
    </row>
    <row r="1750" spans="1:6" ht="19.5" customHeight="1" x14ac:dyDescent="0.25">
      <c r="A1750" s="41" t="s">
        <v>10300</v>
      </c>
      <c r="B1750" s="150" t="s">
        <v>10299</v>
      </c>
      <c r="C1750" s="51">
        <v>26.62</v>
      </c>
      <c r="D1750" s="14"/>
      <c r="E1750" s="8">
        <f t="shared" ref="E1750" si="88">SUM(D1750*C1750)</f>
        <v>0</v>
      </c>
      <c r="F1750" s="19" t="s">
        <v>10301</v>
      </c>
    </row>
    <row r="1751" spans="1:6" ht="19.5" customHeight="1" x14ac:dyDescent="0.25">
      <c r="A1751" s="41" t="s">
        <v>10297</v>
      </c>
      <c r="B1751" s="150" t="s">
        <v>10296</v>
      </c>
      <c r="C1751" s="51">
        <v>26.62</v>
      </c>
      <c r="D1751" s="14"/>
      <c r="E1751" s="8">
        <f t="shared" ref="E1751" si="89">SUM(D1751*C1751)</f>
        <v>0</v>
      </c>
      <c r="F1751" s="19" t="s">
        <v>10298</v>
      </c>
    </row>
    <row r="1752" spans="1:6" ht="19.5" customHeight="1" x14ac:dyDescent="0.25">
      <c r="A1752" s="41" t="s">
        <v>10290</v>
      </c>
      <c r="B1752" s="150" t="s">
        <v>10289</v>
      </c>
      <c r="C1752" s="51">
        <v>26.62</v>
      </c>
      <c r="D1752" s="14"/>
      <c r="E1752" s="8">
        <f t="shared" ref="E1752" si="90">SUM(D1752*C1752)</f>
        <v>0</v>
      </c>
      <c r="F1752" s="19" t="s">
        <v>10292</v>
      </c>
    </row>
    <row r="1753" spans="1:6" ht="19.5" customHeight="1" x14ac:dyDescent="0.25">
      <c r="A1753" s="41" t="s">
        <v>10288</v>
      </c>
      <c r="B1753" s="150" t="s">
        <v>10287</v>
      </c>
      <c r="C1753" s="51">
        <v>26.62</v>
      </c>
      <c r="D1753" s="14"/>
      <c r="E1753" s="8">
        <f t="shared" ref="E1753" si="91">SUM(D1753*C1753)</f>
        <v>0</v>
      </c>
      <c r="F1753" s="19" t="s">
        <v>10291</v>
      </c>
    </row>
    <row r="1754" spans="1:6" ht="19.5" customHeight="1" x14ac:dyDescent="0.25">
      <c r="A1754" s="41" t="s">
        <v>10284</v>
      </c>
      <c r="B1754" s="150" t="s">
        <v>10283</v>
      </c>
      <c r="C1754" s="51">
        <v>26.62</v>
      </c>
      <c r="D1754" s="14"/>
      <c r="E1754" s="8">
        <f t="shared" ref="E1754" si="92">SUM(D1754*C1754)</f>
        <v>0</v>
      </c>
      <c r="F1754" s="19" t="s">
        <v>10295</v>
      </c>
    </row>
    <row r="1755" spans="1:6" ht="19.5" customHeight="1" x14ac:dyDescent="0.25">
      <c r="A1755" s="41" t="s">
        <v>10285</v>
      </c>
      <c r="B1755" s="150" t="s">
        <v>10286</v>
      </c>
      <c r="C1755" s="51">
        <v>26.62</v>
      </c>
      <c r="D1755" s="14"/>
      <c r="E1755" s="8">
        <f t="shared" ref="E1755" si="93">SUM(D1755*C1755)</f>
        <v>0</v>
      </c>
      <c r="F1755" s="19" t="s">
        <v>10294</v>
      </c>
    </row>
    <row r="1756" spans="1:6" ht="19.5" customHeight="1" x14ac:dyDescent="0.25">
      <c r="A1756" s="41" t="s">
        <v>10281</v>
      </c>
      <c r="B1756" s="150" t="s">
        <v>10282</v>
      </c>
      <c r="C1756" s="51">
        <v>26.62</v>
      </c>
      <c r="D1756" s="14"/>
      <c r="E1756" s="8">
        <f t="shared" ref="E1756" si="94">SUM(D1756*C1756)</f>
        <v>0</v>
      </c>
      <c r="F1756" s="19" t="s">
        <v>10293</v>
      </c>
    </row>
    <row r="1757" spans="1:6" ht="19.5" customHeight="1" x14ac:dyDescent="0.25">
      <c r="A1757" s="41" t="s">
        <v>10091</v>
      </c>
      <c r="B1757" s="150" t="s">
        <v>4635</v>
      </c>
      <c r="C1757" s="51">
        <v>72.599999999999994</v>
      </c>
      <c r="D1757" s="14"/>
      <c r="E1757" s="8">
        <f t="shared" ref="E1757:E1758" si="95">SUM(D1757*C1757)</f>
        <v>0</v>
      </c>
      <c r="F1757" s="19" t="s">
        <v>10108</v>
      </c>
    </row>
    <row r="1758" spans="1:6" ht="19.5" customHeight="1" x14ac:dyDescent="0.25">
      <c r="A1758" s="41" t="s">
        <v>10095</v>
      </c>
      <c r="B1758" s="150" t="s">
        <v>4635</v>
      </c>
      <c r="C1758" s="51">
        <v>72.599999999999994</v>
      </c>
      <c r="D1758" s="14"/>
      <c r="E1758" s="8">
        <f t="shared" si="95"/>
        <v>0</v>
      </c>
      <c r="F1758" s="19" t="s">
        <v>10104</v>
      </c>
    </row>
    <row r="1759" spans="1:6" ht="19.5" customHeight="1" x14ac:dyDescent="0.25">
      <c r="A1759" s="41" t="s">
        <v>10096</v>
      </c>
      <c r="B1759" s="150" t="s">
        <v>4635</v>
      </c>
      <c r="C1759" s="51">
        <v>72.599999999999994</v>
      </c>
      <c r="D1759" s="14"/>
      <c r="E1759" s="8">
        <f t="shared" ref="E1759:E1845" si="96">SUM(D1759*C1759)</f>
        <v>0</v>
      </c>
      <c r="F1759" s="19" t="s">
        <v>10103</v>
      </c>
    </row>
    <row r="1760" spans="1:6" ht="19.5" customHeight="1" x14ac:dyDescent="0.25">
      <c r="A1760" s="41" t="s">
        <v>10085</v>
      </c>
      <c r="B1760" s="150" t="s">
        <v>4635</v>
      </c>
      <c r="C1760" s="51">
        <v>72.599999999999994</v>
      </c>
      <c r="D1760" s="14"/>
      <c r="E1760" s="8">
        <f t="shared" si="96"/>
        <v>0</v>
      </c>
      <c r="F1760" s="19" t="s">
        <v>10102</v>
      </c>
    </row>
    <row r="1761" spans="1:6" ht="19.5" customHeight="1" x14ac:dyDescent="0.25">
      <c r="A1761" s="41" t="s">
        <v>10086</v>
      </c>
      <c r="B1761" s="150" t="s">
        <v>4635</v>
      </c>
      <c r="C1761" s="51">
        <v>72.599999999999994</v>
      </c>
      <c r="D1761" s="14"/>
      <c r="E1761" s="8">
        <f t="shared" ref="E1761:E1762" si="97">SUM(D1761*C1761)</f>
        <v>0</v>
      </c>
      <c r="F1761" s="19" t="s">
        <v>10101</v>
      </c>
    </row>
    <row r="1762" spans="1:6" ht="19.5" customHeight="1" x14ac:dyDescent="0.25">
      <c r="A1762" s="41" t="s">
        <v>10087</v>
      </c>
      <c r="B1762" s="150" t="s">
        <v>4635</v>
      </c>
      <c r="C1762" s="51">
        <v>72.599999999999994</v>
      </c>
      <c r="D1762" s="14"/>
      <c r="E1762" s="8">
        <f t="shared" si="97"/>
        <v>0</v>
      </c>
      <c r="F1762" s="19" t="s">
        <v>10100</v>
      </c>
    </row>
    <row r="1763" spans="1:6" ht="19.5" customHeight="1" x14ac:dyDescent="0.25">
      <c r="A1763" s="41" t="s">
        <v>10088</v>
      </c>
      <c r="B1763" s="150" t="s">
        <v>4635</v>
      </c>
      <c r="C1763" s="51">
        <v>72.599999999999994</v>
      </c>
      <c r="D1763" s="14"/>
      <c r="E1763" s="8">
        <f t="shared" ref="E1763:E1764" si="98">SUM(D1763*C1763)</f>
        <v>0</v>
      </c>
      <c r="F1763" s="19" t="s">
        <v>10099</v>
      </c>
    </row>
    <row r="1764" spans="1:6" ht="19.5" customHeight="1" x14ac:dyDescent="0.25">
      <c r="A1764" s="41" t="s">
        <v>10089</v>
      </c>
      <c r="B1764" s="150" t="s">
        <v>4635</v>
      </c>
      <c r="C1764" s="51">
        <v>72.599999999999994</v>
      </c>
      <c r="D1764" s="14"/>
      <c r="E1764" s="8">
        <f t="shared" si="98"/>
        <v>0</v>
      </c>
      <c r="F1764" s="19" t="s">
        <v>10098</v>
      </c>
    </row>
    <row r="1765" spans="1:6" ht="19.5" customHeight="1" x14ac:dyDescent="0.25">
      <c r="A1765" s="41" t="s">
        <v>10090</v>
      </c>
      <c r="B1765" s="150" t="s">
        <v>4635</v>
      </c>
      <c r="C1765" s="51">
        <v>72.599999999999994</v>
      </c>
      <c r="D1765" s="14"/>
      <c r="E1765" s="8">
        <f t="shared" ref="E1765:E1770" si="99">SUM(D1765*C1765)</f>
        <v>0</v>
      </c>
      <c r="F1765" s="19" t="s">
        <v>10097</v>
      </c>
    </row>
    <row r="1766" spans="1:6" ht="19.5" customHeight="1" x14ac:dyDescent="0.25">
      <c r="A1766" s="41" t="s">
        <v>10110</v>
      </c>
      <c r="B1766" s="150" t="s">
        <v>10109</v>
      </c>
      <c r="C1766" s="51">
        <v>72.599999999999994</v>
      </c>
      <c r="D1766" s="14"/>
      <c r="E1766" s="8">
        <f t="shared" si="99"/>
        <v>0</v>
      </c>
      <c r="F1766" s="19" t="s">
        <v>10116</v>
      </c>
    </row>
    <row r="1767" spans="1:6" ht="19.5" customHeight="1" x14ac:dyDescent="0.25">
      <c r="A1767" s="41" t="s">
        <v>10111</v>
      </c>
      <c r="B1767" s="150" t="s">
        <v>10109</v>
      </c>
      <c r="C1767" s="51">
        <v>72.599999999999994</v>
      </c>
      <c r="D1767" s="14"/>
      <c r="E1767" s="8">
        <f t="shared" ref="E1767" si="100">SUM(D1767*C1767)</f>
        <v>0</v>
      </c>
      <c r="F1767" s="19" t="s">
        <v>10117</v>
      </c>
    </row>
    <row r="1768" spans="1:6" ht="19.5" customHeight="1" x14ac:dyDescent="0.25">
      <c r="A1768" s="41" t="s">
        <v>10112</v>
      </c>
      <c r="B1768" s="150" t="s">
        <v>10109</v>
      </c>
      <c r="C1768" s="51">
        <v>72.599999999999994</v>
      </c>
      <c r="D1768" s="14"/>
      <c r="E1768" s="8">
        <f t="shared" si="99"/>
        <v>0</v>
      </c>
      <c r="F1768" s="19" t="s">
        <v>10118</v>
      </c>
    </row>
    <row r="1769" spans="1:6" ht="19.5" customHeight="1" x14ac:dyDescent="0.25">
      <c r="A1769" s="41" t="s">
        <v>10113</v>
      </c>
      <c r="B1769" s="150" t="s">
        <v>10109</v>
      </c>
      <c r="C1769" s="51">
        <v>72.599999999999994</v>
      </c>
      <c r="D1769" s="14"/>
      <c r="E1769" s="8">
        <f t="shared" ref="E1769" si="101">SUM(D1769*C1769)</f>
        <v>0</v>
      </c>
      <c r="F1769" s="19" t="s">
        <v>10119</v>
      </c>
    </row>
    <row r="1770" spans="1:6" ht="19.5" customHeight="1" x14ac:dyDescent="0.25">
      <c r="A1770" s="41" t="s">
        <v>10114</v>
      </c>
      <c r="B1770" s="150" t="s">
        <v>10109</v>
      </c>
      <c r="C1770" s="51">
        <v>72.599999999999994</v>
      </c>
      <c r="D1770" s="14"/>
      <c r="E1770" s="8">
        <f t="shared" si="99"/>
        <v>0</v>
      </c>
      <c r="F1770" s="19" t="s">
        <v>10120</v>
      </c>
    </row>
    <row r="1771" spans="1:6" ht="19.5" customHeight="1" x14ac:dyDescent="0.25">
      <c r="A1771" s="41" t="s">
        <v>10115</v>
      </c>
      <c r="B1771" s="150" t="s">
        <v>10109</v>
      </c>
      <c r="C1771" s="51">
        <v>72.599999999999994</v>
      </c>
      <c r="D1771" s="14"/>
      <c r="E1771" s="8">
        <f t="shared" ref="E1771" si="102">SUM(D1771*C1771)</f>
        <v>0</v>
      </c>
      <c r="F1771" s="19" t="s">
        <v>10121</v>
      </c>
    </row>
    <row r="1772" spans="1:6" ht="19.5" customHeight="1" x14ac:dyDescent="0.25">
      <c r="A1772" s="41" t="s">
        <v>4636</v>
      </c>
      <c r="B1772" s="150" t="s">
        <v>4637</v>
      </c>
      <c r="C1772" s="51">
        <v>72.599999999999994</v>
      </c>
      <c r="D1772" s="14"/>
      <c r="E1772" s="8">
        <f t="shared" si="96"/>
        <v>0</v>
      </c>
      <c r="F1772" s="19" t="s">
        <v>4638</v>
      </c>
    </row>
    <row r="1773" spans="1:6" ht="19.5" customHeight="1" x14ac:dyDescent="0.25">
      <c r="A1773" s="41" t="s">
        <v>4639</v>
      </c>
      <c r="B1773" s="150" t="s">
        <v>4640</v>
      </c>
      <c r="C1773" s="51">
        <v>72.599999999999994</v>
      </c>
      <c r="D1773" s="14"/>
      <c r="E1773" s="8">
        <f t="shared" si="96"/>
        <v>0</v>
      </c>
      <c r="F1773" s="19" t="s">
        <v>4641</v>
      </c>
    </row>
    <row r="1774" spans="1:6" ht="19.5" customHeight="1" x14ac:dyDescent="0.25">
      <c r="A1774" s="41" t="s">
        <v>10122</v>
      </c>
      <c r="B1774" s="150" t="s">
        <v>4642</v>
      </c>
      <c r="C1774" s="51">
        <v>72.599999999999994</v>
      </c>
      <c r="D1774" s="14"/>
      <c r="E1774" s="8">
        <f t="shared" si="96"/>
        <v>0</v>
      </c>
      <c r="F1774" s="19" t="s">
        <v>10131</v>
      </c>
    </row>
    <row r="1775" spans="1:6" ht="19.5" customHeight="1" x14ac:dyDescent="0.25">
      <c r="A1775" s="41" t="s">
        <v>10123</v>
      </c>
      <c r="B1775" s="150" t="s">
        <v>4642</v>
      </c>
      <c r="C1775" s="51">
        <v>72.599999999999994</v>
      </c>
      <c r="D1775" s="14"/>
      <c r="E1775" s="8">
        <f t="shared" ref="E1775:E1776" si="103">SUM(D1775*C1775)</f>
        <v>0</v>
      </c>
      <c r="F1775" s="19" t="s">
        <v>10132</v>
      </c>
    </row>
    <row r="1776" spans="1:6" ht="19.5" customHeight="1" x14ac:dyDescent="0.25">
      <c r="A1776" s="41" t="s">
        <v>10124</v>
      </c>
      <c r="B1776" s="150" t="s">
        <v>4642</v>
      </c>
      <c r="C1776" s="51">
        <v>72.599999999999994</v>
      </c>
      <c r="D1776" s="14"/>
      <c r="E1776" s="8">
        <f t="shared" si="103"/>
        <v>0</v>
      </c>
      <c r="F1776" s="19" t="s">
        <v>10133</v>
      </c>
    </row>
    <row r="1777" spans="1:6" ht="19.5" customHeight="1" x14ac:dyDescent="0.25">
      <c r="A1777" s="41" t="s">
        <v>10125</v>
      </c>
      <c r="B1777" s="150" t="s">
        <v>4642</v>
      </c>
      <c r="C1777" s="51">
        <v>72.599999999999994</v>
      </c>
      <c r="D1777" s="14"/>
      <c r="E1777" s="8">
        <f t="shared" ref="E1777" si="104">SUM(D1777*C1777)</f>
        <v>0</v>
      </c>
      <c r="F1777" s="19" t="s">
        <v>10134</v>
      </c>
    </row>
    <row r="1778" spans="1:6" ht="19.5" customHeight="1" x14ac:dyDescent="0.25">
      <c r="A1778" s="41" t="s">
        <v>10126</v>
      </c>
      <c r="B1778" s="150" t="s">
        <v>4642</v>
      </c>
      <c r="C1778" s="51">
        <v>72.599999999999994</v>
      </c>
      <c r="D1778" s="14"/>
      <c r="E1778" s="8">
        <f t="shared" ref="E1778:E1781" si="105">SUM(D1778*C1778)</f>
        <v>0</v>
      </c>
      <c r="F1778" s="19" t="s">
        <v>10135</v>
      </c>
    </row>
    <row r="1779" spans="1:6" ht="19.5" customHeight="1" x14ac:dyDescent="0.25">
      <c r="A1779" s="41" t="s">
        <v>10092</v>
      </c>
      <c r="B1779" s="150" t="s">
        <v>10140</v>
      </c>
      <c r="C1779" s="51">
        <v>72.599999999999994</v>
      </c>
      <c r="D1779" s="14"/>
      <c r="E1779" s="8">
        <f t="shared" si="105"/>
        <v>0</v>
      </c>
      <c r="F1779" s="19" t="s">
        <v>10107</v>
      </c>
    </row>
    <row r="1780" spans="1:6" ht="19.5" customHeight="1" x14ac:dyDescent="0.25">
      <c r="A1780" s="41" t="s">
        <v>10093</v>
      </c>
      <c r="B1780" s="150" t="s">
        <v>10140</v>
      </c>
      <c r="C1780" s="51">
        <v>72.599999999999994</v>
      </c>
      <c r="D1780" s="14"/>
      <c r="E1780" s="8">
        <f t="shared" si="105"/>
        <v>0</v>
      </c>
      <c r="F1780" s="19" t="s">
        <v>10106</v>
      </c>
    </row>
    <row r="1781" spans="1:6" ht="19.5" customHeight="1" x14ac:dyDescent="0.25">
      <c r="A1781" s="41" t="s">
        <v>10094</v>
      </c>
      <c r="B1781" s="150" t="s">
        <v>10140</v>
      </c>
      <c r="C1781" s="51">
        <v>72.599999999999994</v>
      </c>
      <c r="D1781" s="14"/>
      <c r="E1781" s="8">
        <f t="shared" si="105"/>
        <v>0</v>
      </c>
      <c r="F1781" s="19" t="s">
        <v>10105</v>
      </c>
    </row>
    <row r="1782" spans="1:6" ht="19.5" customHeight="1" x14ac:dyDescent="0.25">
      <c r="A1782" s="41" t="s">
        <v>10127</v>
      </c>
      <c r="B1782" s="150" t="s">
        <v>4642</v>
      </c>
      <c r="C1782" s="51">
        <v>72.599999999999994</v>
      </c>
      <c r="D1782" s="14"/>
      <c r="E1782" s="8">
        <f t="shared" ref="E1782:E1785" si="106">SUM(D1782*C1782)</f>
        <v>0</v>
      </c>
      <c r="F1782" s="19" t="s">
        <v>10136</v>
      </c>
    </row>
    <row r="1783" spans="1:6" ht="19.5" customHeight="1" x14ac:dyDescent="0.25">
      <c r="A1783" s="41" t="s">
        <v>10128</v>
      </c>
      <c r="B1783" s="150" t="s">
        <v>4644</v>
      </c>
      <c r="C1783" s="51">
        <v>72.599999999999994</v>
      </c>
      <c r="D1783" s="14"/>
      <c r="E1783" s="8">
        <f t="shared" si="106"/>
        <v>0</v>
      </c>
      <c r="F1783" s="19" t="s">
        <v>10137</v>
      </c>
    </row>
    <row r="1784" spans="1:6" ht="19.5" customHeight="1" x14ac:dyDescent="0.25">
      <c r="A1784" s="41" t="s">
        <v>10129</v>
      </c>
      <c r="B1784" s="150" t="s">
        <v>4644</v>
      </c>
      <c r="C1784" s="51">
        <v>72.599999999999994</v>
      </c>
      <c r="D1784" s="14"/>
      <c r="E1784" s="8">
        <f t="shared" ref="E1784" si="107">SUM(D1784*C1784)</f>
        <v>0</v>
      </c>
      <c r="F1784" s="19" t="s">
        <v>10138</v>
      </c>
    </row>
    <row r="1785" spans="1:6" ht="19.5" customHeight="1" x14ac:dyDescent="0.25">
      <c r="A1785" s="41" t="s">
        <v>10130</v>
      </c>
      <c r="B1785" s="150" t="s">
        <v>4644</v>
      </c>
      <c r="C1785" s="51">
        <v>72.599999999999994</v>
      </c>
      <c r="D1785" s="14"/>
      <c r="E1785" s="8">
        <f t="shared" si="106"/>
        <v>0</v>
      </c>
      <c r="F1785" s="19" t="s">
        <v>10139</v>
      </c>
    </row>
    <row r="1786" spans="1:6" ht="19.5" customHeight="1" x14ac:dyDescent="0.25">
      <c r="A1786" s="41" t="s">
        <v>4643</v>
      </c>
      <c r="B1786" s="150" t="s">
        <v>4644</v>
      </c>
      <c r="C1786" s="51">
        <v>72.599999999999994</v>
      </c>
      <c r="D1786" s="14"/>
      <c r="E1786" s="8">
        <f t="shared" si="96"/>
        <v>0</v>
      </c>
      <c r="F1786" s="19" t="s">
        <v>4645</v>
      </c>
    </row>
    <row r="1787" spans="1:6" ht="19.5" customHeight="1" x14ac:dyDescent="0.25">
      <c r="A1787" s="41" t="s">
        <v>4646</v>
      </c>
      <c r="B1787" s="150" t="s">
        <v>4647</v>
      </c>
      <c r="C1787" s="51">
        <v>72.599999999999994</v>
      </c>
      <c r="D1787" s="14"/>
      <c r="E1787" s="8">
        <f t="shared" si="96"/>
        <v>0</v>
      </c>
      <c r="F1787" s="19" t="s">
        <v>4648</v>
      </c>
    </row>
    <row r="1788" spans="1:6" ht="19.5" customHeight="1" x14ac:dyDescent="0.25">
      <c r="A1788" s="41" t="s">
        <v>4649</v>
      </c>
      <c r="B1788" s="150" t="s">
        <v>4650</v>
      </c>
      <c r="C1788" s="51">
        <v>72.599999999999994</v>
      </c>
      <c r="D1788" s="14"/>
      <c r="E1788" s="8">
        <f t="shared" si="96"/>
        <v>0</v>
      </c>
      <c r="F1788" s="19" t="s">
        <v>4651</v>
      </c>
    </row>
    <row r="1789" spans="1:6" ht="19.5" customHeight="1" x14ac:dyDescent="0.25">
      <c r="A1789" s="41" t="s">
        <v>4652</v>
      </c>
      <c r="B1789" s="150" t="s">
        <v>4653</v>
      </c>
      <c r="C1789" s="51">
        <v>72.599999999999994</v>
      </c>
      <c r="D1789" s="14"/>
      <c r="E1789" s="8">
        <f t="shared" si="96"/>
        <v>0</v>
      </c>
      <c r="F1789" s="19" t="s">
        <v>4654</v>
      </c>
    </row>
    <row r="1790" spans="1:6" ht="19.5" customHeight="1" x14ac:dyDescent="0.25">
      <c r="A1790" s="41" t="s">
        <v>4655</v>
      </c>
      <c r="B1790" s="150" t="s">
        <v>4656</v>
      </c>
      <c r="C1790" s="51">
        <v>72.599999999999994</v>
      </c>
      <c r="D1790" s="14"/>
      <c r="E1790" s="8">
        <f t="shared" si="96"/>
        <v>0</v>
      </c>
      <c r="F1790" s="19" t="s">
        <v>4657</v>
      </c>
    </row>
    <row r="1791" spans="1:6" ht="19.5" customHeight="1" x14ac:dyDescent="0.25">
      <c r="A1791" s="41" t="s">
        <v>4658</v>
      </c>
      <c r="B1791" s="150" t="s">
        <v>4659</v>
      </c>
      <c r="C1791" s="51">
        <v>72.599999999999994</v>
      </c>
      <c r="D1791" s="14"/>
      <c r="E1791" s="8">
        <f t="shared" si="96"/>
        <v>0</v>
      </c>
      <c r="F1791" s="19" t="s">
        <v>4660</v>
      </c>
    </row>
    <row r="1792" spans="1:6" ht="19.5" customHeight="1" x14ac:dyDescent="0.25">
      <c r="A1792" s="41" t="s">
        <v>4661</v>
      </c>
      <c r="B1792" s="150" t="s">
        <v>4662</v>
      </c>
      <c r="C1792" s="51">
        <v>72.599999999999994</v>
      </c>
      <c r="D1792" s="14"/>
      <c r="E1792" s="8">
        <f t="shared" si="96"/>
        <v>0</v>
      </c>
      <c r="F1792" s="19" t="s">
        <v>4663</v>
      </c>
    </row>
    <row r="1793" spans="1:6" ht="19.5" customHeight="1" x14ac:dyDescent="0.25">
      <c r="A1793" s="41" t="s">
        <v>4664</v>
      </c>
      <c r="B1793" s="150" t="s">
        <v>4665</v>
      </c>
      <c r="C1793" s="51">
        <v>72.599999999999994</v>
      </c>
      <c r="D1793" s="14"/>
      <c r="E1793" s="8">
        <f t="shared" si="96"/>
        <v>0</v>
      </c>
      <c r="F1793" s="19" t="s">
        <v>4666</v>
      </c>
    </row>
    <row r="1794" spans="1:6" ht="19.5" customHeight="1" x14ac:dyDescent="0.25">
      <c r="A1794" s="41" t="s">
        <v>4667</v>
      </c>
      <c r="B1794" s="150" t="s">
        <v>4668</v>
      </c>
      <c r="C1794" s="51">
        <v>72.599999999999994</v>
      </c>
      <c r="D1794" s="14"/>
      <c r="E1794" s="8">
        <f t="shared" si="96"/>
        <v>0</v>
      </c>
      <c r="F1794" s="19" t="s">
        <v>4669</v>
      </c>
    </row>
    <row r="1795" spans="1:6" ht="19.5" customHeight="1" x14ac:dyDescent="0.25">
      <c r="A1795" s="41" t="s">
        <v>4670</v>
      </c>
      <c r="B1795" s="150" t="s">
        <v>4671</v>
      </c>
      <c r="C1795" s="51">
        <v>72.599999999999994</v>
      </c>
      <c r="D1795" s="14"/>
      <c r="E1795" s="8">
        <f t="shared" si="96"/>
        <v>0</v>
      </c>
      <c r="F1795" s="19" t="s">
        <v>4672</v>
      </c>
    </row>
    <row r="1796" spans="1:6" ht="19.5" customHeight="1" x14ac:dyDescent="0.25">
      <c r="A1796" s="41" t="s">
        <v>4673</v>
      </c>
      <c r="B1796" s="150" t="s">
        <v>4674</v>
      </c>
      <c r="C1796" s="51">
        <v>72.599999999999994</v>
      </c>
      <c r="D1796" s="14"/>
      <c r="E1796" s="8">
        <f t="shared" si="96"/>
        <v>0</v>
      </c>
      <c r="F1796" s="19" t="s">
        <v>4675</v>
      </c>
    </row>
    <row r="1797" spans="1:6" ht="19.5" customHeight="1" x14ac:dyDescent="0.25">
      <c r="A1797" s="41" t="s">
        <v>4676</v>
      </c>
      <c r="B1797" s="150" t="s">
        <v>4677</v>
      </c>
      <c r="C1797" s="51">
        <v>72.599999999999994</v>
      </c>
      <c r="D1797" s="14"/>
      <c r="E1797" s="8">
        <f t="shared" si="96"/>
        <v>0</v>
      </c>
      <c r="F1797" s="19" t="s">
        <v>4678</v>
      </c>
    </row>
    <row r="1798" spans="1:6" ht="19.5" customHeight="1" x14ac:dyDescent="0.25">
      <c r="A1798" s="41" t="s">
        <v>4679</v>
      </c>
      <c r="B1798" s="150" t="s">
        <v>4680</v>
      </c>
      <c r="C1798" s="51">
        <v>72.599999999999994</v>
      </c>
      <c r="D1798" s="14"/>
      <c r="E1798" s="8">
        <f t="shared" si="96"/>
        <v>0</v>
      </c>
      <c r="F1798" s="19" t="s">
        <v>4681</v>
      </c>
    </row>
    <row r="1799" spans="1:6" ht="19.5" customHeight="1" x14ac:dyDescent="0.25">
      <c r="A1799" s="41" t="s">
        <v>4682</v>
      </c>
      <c r="B1799" s="150" t="s">
        <v>4683</v>
      </c>
      <c r="C1799" s="51">
        <v>72.599999999999994</v>
      </c>
      <c r="D1799" s="14"/>
      <c r="E1799" s="8">
        <f t="shared" si="96"/>
        <v>0</v>
      </c>
      <c r="F1799" s="19" t="s">
        <v>4684</v>
      </c>
    </row>
    <row r="1800" spans="1:6" ht="19.5" customHeight="1" x14ac:dyDescent="0.25">
      <c r="A1800" s="41" t="s">
        <v>4685</v>
      </c>
      <c r="B1800" s="150" t="s">
        <v>4686</v>
      </c>
      <c r="C1800" s="51">
        <v>72.599999999999994</v>
      </c>
      <c r="D1800" s="14"/>
      <c r="E1800" s="8">
        <f t="shared" si="96"/>
        <v>0</v>
      </c>
      <c r="F1800" s="19" t="s">
        <v>4687</v>
      </c>
    </row>
    <row r="1801" spans="1:6" ht="19.5" customHeight="1" x14ac:dyDescent="0.25">
      <c r="A1801" s="41" t="s">
        <v>4688</v>
      </c>
      <c r="B1801" s="150" t="s">
        <v>4689</v>
      </c>
      <c r="C1801" s="51">
        <v>72.599999999999994</v>
      </c>
      <c r="D1801" s="14"/>
      <c r="E1801" s="8">
        <f t="shared" si="96"/>
        <v>0</v>
      </c>
      <c r="F1801" s="19" t="s">
        <v>4690</v>
      </c>
    </row>
    <row r="1802" spans="1:6" ht="19.5" customHeight="1" x14ac:dyDescent="0.25">
      <c r="A1802" s="41" t="s">
        <v>4691</v>
      </c>
      <c r="B1802" s="150" t="s">
        <v>4692</v>
      </c>
      <c r="C1802" s="51">
        <v>72.599999999999994</v>
      </c>
      <c r="D1802" s="14"/>
      <c r="E1802" s="8">
        <f t="shared" si="96"/>
        <v>0</v>
      </c>
      <c r="F1802" s="19" t="s">
        <v>4693</v>
      </c>
    </row>
    <row r="1803" spans="1:6" ht="19.5" customHeight="1" x14ac:dyDescent="0.25">
      <c r="A1803" s="41" t="s">
        <v>4694</v>
      </c>
      <c r="B1803" s="150" t="s">
        <v>4695</v>
      </c>
      <c r="C1803" s="51">
        <v>72.599999999999994</v>
      </c>
      <c r="D1803" s="14"/>
      <c r="E1803" s="8">
        <f t="shared" si="96"/>
        <v>0</v>
      </c>
      <c r="F1803" s="19" t="s">
        <v>4696</v>
      </c>
    </row>
    <row r="1804" spans="1:6" ht="19.5" customHeight="1" x14ac:dyDescent="0.25">
      <c r="A1804" s="41" t="s">
        <v>4697</v>
      </c>
      <c r="B1804" s="150" t="s">
        <v>4698</v>
      </c>
      <c r="C1804" s="51">
        <v>72.599999999999994</v>
      </c>
      <c r="D1804" s="14"/>
      <c r="E1804" s="8">
        <f t="shared" si="96"/>
        <v>0</v>
      </c>
      <c r="F1804" s="19" t="s">
        <v>4699</v>
      </c>
    </row>
    <row r="1805" spans="1:6" ht="19.5" customHeight="1" x14ac:dyDescent="0.25">
      <c r="A1805" s="41" t="s">
        <v>4700</v>
      </c>
      <c r="B1805" s="150" t="s">
        <v>4701</v>
      </c>
      <c r="C1805" s="51">
        <v>72.599999999999994</v>
      </c>
      <c r="D1805" s="14"/>
      <c r="E1805" s="8">
        <f t="shared" si="96"/>
        <v>0</v>
      </c>
      <c r="F1805" s="19" t="s">
        <v>4702</v>
      </c>
    </row>
    <row r="1806" spans="1:6" ht="19.5" customHeight="1" x14ac:dyDescent="0.25">
      <c r="A1806" s="41" t="s">
        <v>4703</v>
      </c>
      <c r="B1806" s="150" t="s">
        <v>4704</v>
      </c>
      <c r="C1806" s="51">
        <v>72.599999999999994</v>
      </c>
      <c r="D1806" s="14"/>
      <c r="E1806" s="8">
        <f t="shared" si="96"/>
        <v>0</v>
      </c>
      <c r="F1806" s="19" t="s">
        <v>4705</v>
      </c>
    </row>
    <row r="1807" spans="1:6" ht="19.5" customHeight="1" x14ac:dyDescent="0.25">
      <c r="A1807" s="41" t="s">
        <v>4706</v>
      </c>
      <c r="B1807" s="150" t="s">
        <v>4707</v>
      </c>
      <c r="C1807" s="51">
        <v>72.599999999999994</v>
      </c>
      <c r="D1807" s="14"/>
      <c r="E1807" s="8">
        <f t="shared" si="96"/>
        <v>0</v>
      </c>
      <c r="F1807" s="19" t="s">
        <v>4708</v>
      </c>
    </row>
    <row r="1808" spans="1:6" ht="19.5" customHeight="1" x14ac:dyDescent="0.25">
      <c r="A1808" s="41" t="s">
        <v>4709</v>
      </c>
      <c r="B1808" s="150" t="s">
        <v>4710</v>
      </c>
      <c r="C1808" s="51">
        <v>72.599999999999994</v>
      </c>
      <c r="D1808" s="14"/>
      <c r="E1808" s="8">
        <f t="shared" si="96"/>
        <v>0</v>
      </c>
      <c r="F1808" s="19" t="s">
        <v>4711</v>
      </c>
    </row>
    <row r="1809" spans="1:6" ht="19.5" customHeight="1" x14ac:dyDescent="0.25">
      <c r="A1809" s="41" t="s">
        <v>4712</v>
      </c>
      <c r="B1809" s="150" t="s">
        <v>4713</v>
      </c>
      <c r="C1809" s="51">
        <v>72.599999999999994</v>
      </c>
      <c r="D1809" s="14"/>
      <c r="E1809" s="8">
        <f t="shared" si="96"/>
        <v>0</v>
      </c>
      <c r="F1809" s="19" t="s">
        <v>4714</v>
      </c>
    </row>
    <row r="1810" spans="1:6" ht="19.5" customHeight="1" x14ac:dyDescent="0.25">
      <c r="A1810" s="41" t="s">
        <v>4715</v>
      </c>
      <c r="B1810" s="150" t="s">
        <v>4716</v>
      </c>
      <c r="C1810" s="51">
        <v>72.599999999999994</v>
      </c>
      <c r="D1810" s="14"/>
      <c r="E1810" s="8">
        <f t="shared" si="96"/>
        <v>0</v>
      </c>
      <c r="F1810" s="19" t="s">
        <v>4717</v>
      </c>
    </row>
    <row r="1811" spans="1:6" ht="19.5" customHeight="1" x14ac:dyDescent="0.25">
      <c r="A1811" s="41" t="s">
        <v>4718</v>
      </c>
      <c r="B1811" s="150" t="s">
        <v>4719</v>
      </c>
      <c r="C1811" s="51">
        <v>72.599999999999994</v>
      </c>
      <c r="D1811" s="14"/>
      <c r="E1811" s="8">
        <f t="shared" si="96"/>
        <v>0</v>
      </c>
      <c r="F1811" s="19" t="s">
        <v>4720</v>
      </c>
    </row>
    <row r="1812" spans="1:6" ht="19.5" customHeight="1" x14ac:dyDescent="0.25">
      <c r="A1812" s="41" t="s">
        <v>4721</v>
      </c>
      <c r="B1812" s="150" t="s">
        <v>4722</v>
      </c>
      <c r="C1812" s="51">
        <v>72.599999999999994</v>
      </c>
      <c r="D1812" s="14"/>
      <c r="E1812" s="8">
        <f t="shared" si="96"/>
        <v>0</v>
      </c>
      <c r="F1812" s="17" t="s">
        <v>4723</v>
      </c>
    </row>
    <row r="1813" spans="1:6" ht="19.5" customHeight="1" x14ac:dyDescent="0.25">
      <c r="A1813" s="41" t="s">
        <v>4724</v>
      </c>
      <c r="B1813" s="150" t="s">
        <v>4725</v>
      </c>
      <c r="C1813" s="51">
        <v>72.599999999999994</v>
      </c>
      <c r="D1813" s="14"/>
      <c r="E1813" s="8">
        <f t="shared" si="96"/>
        <v>0</v>
      </c>
      <c r="F1813" s="19" t="s">
        <v>4726</v>
      </c>
    </row>
    <row r="1814" spans="1:6" ht="19.5" customHeight="1" x14ac:dyDescent="0.25">
      <c r="A1814" s="41" t="s">
        <v>4727</v>
      </c>
      <c r="B1814" s="150" t="s">
        <v>4728</v>
      </c>
      <c r="C1814" s="51">
        <v>72.599999999999994</v>
      </c>
      <c r="D1814" s="14"/>
      <c r="E1814" s="8">
        <f t="shared" si="96"/>
        <v>0</v>
      </c>
      <c r="F1814" s="19" t="s">
        <v>4729</v>
      </c>
    </row>
    <row r="1815" spans="1:6" ht="19.5" customHeight="1" x14ac:dyDescent="0.25">
      <c r="A1815" s="41" t="s">
        <v>4730</v>
      </c>
      <c r="B1815" s="150" t="s">
        <v>4731</v>
      </c>
      <c r="C1815" s="51">
        <v>72.599999999999994</v>
      </c>
      <c r="D1815" s="14"/>
      <c r="E1815" s="8">
        <f t="shared" si="96"/>
        <v>0</v>
      </c>
      <c r="F1815" s="19" t="s">
        <v>4732</v>
      </c>
    </row>
    <row r="1816" spans="1:6" ht="19.5" customHeight="1" x14ac:dyDescent="0.25">
      <c r="A1816" s="41" t="s">
        <v>4733</v>
      </c>
      <c r="B1816" s="150" t="s">
        <v>4734</v>
      </c>
      <c r="C1816" s="51">
        <v>72.599999999999994</v>
      </c>
      <c r="D1816" s="14"/>
      <c r="E1816" s="8">
        <f t="shared" si="96"/>
        <v>0</v>
      </c>
      <c r="F1816" s="19" t="s">
        <v>4735</v>
      </c>
    </row>
    <row r="1817" spans="1:6" ht="19.5" customHeight="1" x14ac:dyDescent="0.25">
      <c r="A1817" s="41" t="s">
        <v>4736</v>
      </c>
      <c r="B1817" s="150" t="s">
        <v>4737</v>
      </c>
      <c r="C1817" s="51">
        <v>72.599999999999994</v>
      </c>
      <c r="D1817" s="14"/>
      <c r="E1817" s="8">
        <f t="shared" si="96"/>
        <v>0</v>
      </c>
      <c r="F1817" s="19" t="s">
        <v>4738</v>
      </c>
    </row>
    <row r="1818" spans="1:6" ht="19.5" customHeight="1" x14ac:dyDescent="0.25">
      <c r="A1818" s="41" t="s">
        <v>4739</v>
      </c>
      <c r="B1818" s="150" t="s">
        <v>4740</v>
      </c>
      <c r="C1818" s="51">
        <v>72.599999999999994</v>
      </c>
      <c r="D1818" s="14"/>
      <c r="E1818" s="8">
        <f t="shared" si="96"/>
        <v>0</v>
      </c>
      <c r="F1818" s="19" t="s">
        <v>4741</v>
      </c>
    </row>
    <row r="1819" spans="1:6" ht="19.5" customHeight="1" x14ac:dyDescent="0.25">
      <c r="A1819" s="41" t="s">
        <v>4742</v>
      </c>
      <c r="B1819" s="150" t="s">
        <v>4743</v>
      </c>
      <c r="C1819" s="51">
        <v>72.599999999999994</v>
      </c>
      <c r="D1819" s="14"/>
      <c r="E1819" s="8">
        <f t="shared" si="96"/>
        <v>0</v>
      </c>
      <c r="F1819" s="19" t="s">
        <v>4744</v>
      </c>
    </row>
    <row r="1820" spans="1:6" ht="19.5" customHeight="1" x14ac:dyDescent="0.25">
      <c r="A1820" s="41" t="s">
        <v>4745</v>
      </c>
      <c r="B1820" s="150" t="s">
        <v>4746</v>
      </c>
      <c r="C1820" s="51">
        <v>72.599999999999994</v>
      </c>
      <c r="D1820" s="14"/>
      <c r="E1820" s="8">
        <f t="shared" si="96"/>
        <v>0</v>
      </c>
      <c r="F1820" s="19" t="s">
        <v>4747</v>
      </c>
    </row>
    <row r="1821" spans="1:6" ht="19.5" customHeight="1" x14ac:dyDescent="0.25">
      <c r="A1821" s="41" t="s">
        <v>4748</v>
      </c>
      <c r="B1821" s="150" t="s">
        <v>4749</v>
      </c>
      <c r="C1821" s="51">
        <v>72.599999999999994</v>
      </c>
      <c r="D1821" s="14"/>
      <c r="E1821" s="8">
        <f t="shared" si="96"/>
        <v>0</v>
      </c>
      <c r="F1821" s="19" t="s">
        <v>4750</v>
      </c>
    </row>
    <row r="1822" spans="1:6" ht="19.5" customHeight="1" x14ac:dyDescent="0.25">
      <c r="A1822" s="41" t="s">
        <v>4751</v>
      </c>
      <c r="B1822" s="150" t="s">
        <v>4752</v>
      </c>
      <c r="C1822" s="51">
        <v>72.599999999999994</v>
      </c>
      <c r="D1822" s="14"/>
      <c r="E1822" s="8">
        <f t="shared" si="96"/>
        <v>0</v>
      </c>
      <c r="F1822" s="19" t="s">
        <v>4753</v>
      </c>
    </row>
    <row r="1823" spans="1:6" ht="19.5" customHeight="1" x14ac:dyDescent="0.25">
      <c r="A1823" s="41" t="s">
        <v>4754</v>
      </c>
      <c r="B1823" s="150" t="s">
        <v>4755</v>
      </c>
      <c r="C1823" s="51">
        <v>72.599999999999994</v>
      </c>
      <c r="D1823" s="14"/>
      <c r="E1823" s="8">
        <f t="shared" si="96"/>
        <v>0</v>
      </c>
      <c r="F1823" s="19" t="s">
        <v>4756</v>
      </c>
    </row>
    <row r="1824" spans="1:6" ht="19.5" customHeight="1" x14ac:dyDescent="0.25">
      <c r="A1824" s="41" t="s">
        <v>4757</v>
      </c>
      <c r="B1824" s="150" t="s">
        <v>4758</v>
      </c>
      <c r="C1824" s="51">
        <v>72.599999999999994</v>
      </c>
      <c r="D1824" s="14"/>
      <c r="E1824" s="8">
        <f t="shared" si="96"/>
        <v>0</v>
      </c>
      <c r="F1824" s="19" t="s">
        <v>4759</v>
      </c>
    </row>
    <row r="1825" spans="1:6" ht="19.5" customHeight="1" x14ac:dyDescent="0.25">
      <c r="A1825" s="41" t="s">
        <v>4760</v>
      </c>
      <c r="B1825" s="150" t="s">
        <v>4761</v>
      </c>
      <c r="C1825" s="51">
        <v>72.599999999999994</v>
      </c>
      <c r="D1825" s="14"/>
      <c r="E1825" s="8">
        <f t="shared" si="96"/>
        <v>0</v>
      </c>
      <c r="F1825" s="19" t="s">
        <v>4762</v>
      </c>
    </row>
    <row r="1826" spans="1:6" ht="19.5" customHeight="1" x14ac:dyDescent="0.25">
      <c r="A1826" s="41" t="s">
        <v>4763</v>
      </c>
      <c r="B1826" s="150" t="s">
        <v>4764</v>
      </c>
      <c r="C1826" s="51">
        <v>72.599999999999994</v>
      </c>
      <c r="D1826" s="14"/>
      <c r="E1826" s="8">
        <f t="shared" si="96"/>
        <v>0</v>
      </c>
      <c r="F1826" s="19" t="s">
        <v>4765</v>
      </c>
    </row>
    <row r="1827" spans="1:6" ht="19.5" customHeight="1" x14ac:dyDescent="0.25">
      <c r="A1827" s="41" t="s">
        <v>4766</v>
      </c>
      <c r="B1827" s="150" t="s">
        <v>4767</v>
      </c>
      <c r="C1827" s="51">
        <v>72.599999999999994</v>
      </c>
      <c r="D1827" s="14"/>
      <c r="E1827" s="8">
        <f t="shared" si="96"/>
        <v>0</v>
      </c>
      <c r="F1827" s="19" t="s">
        <v>4768</v>
      </c>
    </row>
    <row r="1828" spans="1:6" ht="19.5" customHeight="1" x14ac:dyDescent="0.25">
      <c r="A1828" s="41" t="s">
        <v>4769</v>
      </c>
      <c r="B1828" s="150" t="s">
        <v>4770</v>
      </c>
      <c r="C1828" s="51">
        <v>72.599999999999994</v>
      </c>
      <c r="D1828" s="14"/>
      <c r="E1828" s="8">
        <f t="shared" si="96"/>
        <v>0</v>
      </c>
      <c r="F1828" s="19" t="s">
        <v>4771</v>
      </c>
    </row>
    <row r="1829" spans="1:6" ht="19.5" customHeight="1" x14ac:dyDescent="0.25">
      <c r="A1829" s="41" t="s">
        <v>4772</v>
      </c>
      <c r="B1829" s="150" t="s">
        <v>4773</v>
      </c>
      <c r="C1829" s="51">
        <v>72.599999999999994</v>
      </c>
      <c r="D1829" s="14"/>
      <c r="E1829" s="8">
        <f t="shared" si="96"/>
        <v>0</v>
      </c>
      <c r="F1829" s="19" t="s">
        <v>4774</v>
      </c>
    </row>
    <row r="1830" spans="1:6" ht="19.5" customHeight="1" x14ac:dyDescent="0.25">
      <c r="A1830" s="41" t="s">
        <v>4775</v>
      </c>
      <c r="B1830" s="150" t="s">
        <v>4776</v>
      </c>
      <c r="C1830" s="51">
        <v>72.599999999999994</v>
      </c>
      <c r="D1830" s="14"/>
      <c r="E1830" s="8">
        <f t="shared" si="96"/>
        <v>0</v>
      </c>
      <c r="F1830" s="19" t="s">
        <v>4777</v>
      </c>
    </row>
    <row r="1831" spans="1:6" ht="19.5" customHeight="1" x14ac:dyDescent="0.25">
      <c r="A1831" s="41" t="s">
        <v>4778</v>
      </c>
      <c r="B1831" s="150" t="s">
        <v>4779</v>
      </c>
      <c r="C1831" s="51">
        <v>72.599999999999994</v>
      </c>
      <c r="D1831" s="14"/>
      <c r="E1831" s="8">
        <f t="shared" si="96"/>
        <v>0</v>
      </c>
      <c r="F1831" s="19" t="s">
        <v>4780</v>
      </c>
    </row>
    <row r="1832" spans="1:6" ht="19.5" customHeight="1" x14ac:dyDescent="0.25">
      <c r="A1832" s="41" t="s">
        <v>4781</v>
      </c>
      <c r="B1832" s="150" t="s">
        <v>4782</v>
      </c>
      <c r="C1832" s="51">
        <v>72.599999999999994</v>
      </c>
      <c r="D1832" s="14"/>
      <c r="E1832" s="8">
        <f t="shared" si="96"/>
        <v>0</v>
      </c>
      <c r="F1832" s="19" t="s">
        <v>4783</v>
      </c>
    </row>
    <row r="1833" spans="1:6" ht="19.5" customHeight="1" x14ac:dyDescent="0.25">
      <c r="A1833" s="41" t="s">
        <v>4784</v>
      </c>
      <c r="B1833" s="150" t="s">
        <v>4785</v>
      </c>
      <c r="C1833" s="51">
        <v>72.599999999999994</v>
      </c>
      <c r="D1833" s="14"/>
      <c r="E1833" s="8">
        <f t="shared" si="96"/>
        <v>0</v>
      </c>
      <c r="F1833" s="19" t="s">
        <v>4786</v>
      </c>
    </row>
    <row r="1834" spans="1:6" ht="19.5" customHeight="1" x14ac:dyDescent="0.25">
      <c r="A1834" s="41" t="s">
        <v>4787</v>
      </c>
      <c r="B1834" s="150" t="s">
        <v>4788</v>
      </c>
      <c r="C1834" s="51">
        <v>72.599999999999994</v>
      </c>
      <c r="D1834" s="14"/>
      <c r="E1834" s="8">
        <f t="shared" si="96"/>
        <v>0</v>
      </c>
      <c r="F1834" s="19" t="s">
        <v>4789</v>
      </c>
    </row>
    <row r="1835" spans="1:6" ht="19.5" customHeight="1" x14ac:dyDescent="0.25">
      <c r="A1835" s="41" t="s">
        <v>4790</v>
      </c>
      <c r="B1835" s="150" t="s">
        <v>4791</v>
      </c>
      <c r="C1835" s="51">
        <v>72.599999999999994</v>
      </c>
      <c r="D1835" s="14"/>
      <c r="E1835" s="8">
        <f t="shared" si="96"/>
        <v>0</v>
      </c>
      <c r="F1835" s="19" t="s">
        <v>4792</v>
      </c>
    </row>
    <row r="1836" spans="1:6" ht="19.5" customHeight="1" x14ac:dyDescent="0.25">
      <c r="A1836" s="41" t="s">
        <v>4793</v>
      </c>
      <c r="B1836" s="150" t="s">
        <v>4794</v>
      </c>
      <c r="C1836" s="51">
        <v>72.599999999999994</v>
      </c>
      <c r="D1836" s="14"/>
      <c r="E1836" s="8">
        <f t="shared" si="96"/>
        <v>0</v>
      </c>
      <c r="F1836" s="19" t="s">
        <v>4795</v>
      </c>
    </row>
    <row r="1837" spans="1:6" ht="19.5" customHeight="1" x14ac:dyDescent="0.25">
      <c r="A1837" s="41" t="s">
        <v>4796</v>
      </c>
      <c r="B1837" s="150" t="s">
        <v>4797</v>
      </c>
      <c r="C1837" s="51">
        <v>72.599999999999994</v>
      </c>
      <c r="D1837" s="14"/>
      <c r="E1837" s="8">
        <f t="shared" si="96"/>
        <v>0</v>
      </c>
      <c r="F1837" s="19" t="s">
        <v>4798</v>
      </c>
    </row>
    <row r="1838" spans="1:6" ht="19.5" customHeight="1" x14ac:dyDescent="0.25">
      <c r="A1838" s="41" t="s">
        <v>4799</v>
      </c>
      <c r="B1838" s="150" t="s">
        <v>4800</v>
      </c>
      <c r="C1838" s="51">
        <v>72.599999999999994</v>
      </c>
      <c r="D1838" s="14"/>
      <c r="E1838" s="8">
        <f t="shared" si="96"/>
        <v>0</v>
      </c>
      <c r="F1838" s="19" t="s">
        <v>4801</v>
      </c>
    </row>
    <row r="1839" spans="1:6" ht="19.5" customHeight="1" x14ac:dyDescent="0.25">
      <c r="A1839" s="41" t="s">
        <v>4802</v>
      </c>
      <c r="B1839" s="150" t="s">
        <v>4803</v>
      </c>
      <c r="C1839" s="51">
        <v>72.599999999999994</v>
      </c>
      <c r="D1839" s="14"/>
      <c r="E1839" s="8">
        <f t="shared" si="96"/>
        <v>0</v>
      </c>
      <c r="F1839" s="19" t="s">
        <v>4804</v>
      </c>
    </row>
    <row r="1840" spans="1:6" ht="19.5" customHeight="1" x14ac:dyDescent="0.25">
      <c r="A1840" s="41" t="s">
        <v>4805</v>
      </c>
      <c r="B1840" s="150" t="s">
        <v>4806</v>
      </c>
      <c r="C1840" s="51">
        <v>72.599999999999994</v>
      </c>
      <c r="D1840" s="14"/>
      <c r="E1840" s="8">
        <f t="shared" si="96"/>
        <v>0</v>
      </c>
      <c r="F1840" s="19" t="s">
        <v>4807</v>
      </c>
    </row>
    <row r="1841" spans="1:6" ht="19.5" customHeight="1" x14ac:dyDescent="0.25">
      <c r="A1841" s="41" t="s">
        <v>4808</v>
      </c>
      <c r="B1841" s="150" t="s">
        <v>4809</v>
      </c>
      <c r="C1841" s="51">
        <v>72.599999999999994</v>
      </c>
      <c r="D1841" s="14"/>
      <c r="E1841" s="8">
        <f t="shared" si="96"/>
        <v>0</v>
      </c>
      <c r="F1841" s="19" t="s">
        <v>4810</v>
      </c>
    </row>
    <row r="1842" spans="1:6" ht="19.5" customHeight="1" x14ac:dyDescent="0.25">
      <c r="A1842" s="41" t="s">
        <v>4811</v>
      </c>
      <c r="B1842" s="150" t="s">
        <v>4812</v>
      </c>
      <c r="C1842" s="51">
        <v>72.599999999999994</v>
      </c>
      <c r="D1842" s="14"/>
      <c r="E1842" s="8">
        <f t="shared" si="96"/>
        <v>0</v>
      </c>
      <c r="F1842" s="19" t="s">
        <v>4813</v>
      </c>
    </row>
    <row r="1843" spans="1:6" ht="19.5" customHeight="1" x14ac:dyDescent="0.25">
      <c r="A1843" s="41" t="s">
        <v>4814</v>
      </c>
      <c r="B1843" s="150" t="s">
        <v>4815</v>
      </c>
      <c r="C1843" s="51">
        <v>72.599999999999994</v>
      </c>
      <c r="D1843" s="14"/>
      <c r="E1843" s="8">
        <f t="shared" si="96"/>
        <v>0</v>
      </c>
      <c r="F1843" s="19" t="s">
        <v>4816</v>
      </c>
    </row>
    <row r="1844" spans="1:6" ht="19.5" customHeight="1" x14ac:dyDescent="0.25">
      <c r="A1844" s="41" t="s">
        <v>4817</v>
      </c>
      <c r="B1844" s="150" t="s">
        <v>4818</v>
      </c>
      <c r="C1844" s="51">
        <v>72.599999999999994</v>
      </c>
      <c r="D1844" s="14"/>
      <c r="E1844" s="8">
        <f t="shared" si="96"/>
        <v>0</v>
      </c>
      <c r="F1844" s="19" t="s">
        <v>4819</v>
      </c>
    </row>
    <row r="1845" spans="1:6" ht="19.5" customHeight="1" x14ac:dyDescent="0.25">
      <c r="A1845" s="41" t="s">
        <v>4820</v>
      </c>
      <c r="B1845" s="150" t="s">
        <v>4821</v>
      </c>
      <c r="C1845" s="51">
        <v>72.599999999999994</v>
      </c>
      <c r="D1845" s="14"/>
      <c r="E1845" s="8">
        <f t="shared" si="96"/>
        <v>0</v>
      </c>
      <c r="F1845" s="19" t="s">
        <v>4822</v>
      </c>
    </row>
    <row r="1846" spans="1:6" ht="19.5" customHeight="1" x14ac:dyDescent="0.25">
      <c r="A1846" s="41" t="s">
        <v>4823</v>
      </c>
      <c r="B1846" s="150" t="s">
        <v>4824</v>
      </c>
      <c r="C1846" s="51">
        <v>72.599999999999994</v>
      </c>
      <c r="D1846" s="14"/>
      <c r="E1846" s="8">
        <f t="shared" ref="E1846:E1909" si="108">SUM(D1846*C1846)</f>
        <v>0</v>
      </c>
      <c r="F1846" s="19" t="s">
        <v>4825</v>
      </c>
    </row>
    <row r="1847" spans="1:6" ht="19.5" customHeight="1" x14ac:dyDescent="0.25">
      <c r="A1847" s="41" t="s">
        <v>4826</v>
      </c>
      <c r="B1847" s="150" t="s">
        <v>4827</v>
      </c>
      <c r="C1847" s="51">
        <v>72.599999999999994</v>
      </c>
      <c r="D1847" s="14"/>
      <c r="E1847" s="8">
        <f t="shared" si="108"/>
        <v>0</v>
      </c>
      <c r="F1847" s="19" t="s">
        <v>4828</v>
      </c>
    </row>
    <row r="1848" spans="1:6" ht="19.5" customHeight="1" x14ac:dyDescent="0.25">
      <c r="A1848" s="41" t="s">
        <v>4829</v>
      </c>
      <c r="B1848" s="150" t="s">
        <v>4830</v>
      </c>
      <c r="C1848" s="51">
        <v>72.599999999999994</v>
      </c>
      <c r="D1848" s="14"/>
      <c r="E1848" s="8">
        <f t="shared" si="108"/>
        <v>0</v>
      </c>
      <c r="F1848" s="19" t="s">
        <v>4831</v>
      </c>
    </row>
    <row r="1849" spans="1:6" ht="19.5" customHeight="1" x14ac:dyDescent="0.25">
      <c r="A1849" s="41" t="s">
        <v>4832</v>
      </c>
      <c r="B1849" s="150" t="s">
        <v>4833</v>
      </c>
      <c r="C1849" s="51">
        <v>72.599999999999994</v>
      </c>
      <c r="D1849" s="14"/>
      <c r="E1849" s="8">
        <f t="shared" si="108"/>
        <v>0</v>
      </c>
      <c r="F1849" s="19" t="s">
        <v>4834</v>
      </c>
    </row>
    <row r="1850" spans="1:6" ht="19.5" customHeight="1" x14ac:dyDescent="0.25">
      <c r="A1850" s="41" t="s">
        <v>4835</v>
      </c>
      <c r="B1850" s="150" t="s">
        <v>4836</v>
      </c>
      <c r="C1850" s="51">
        <v>72.599999999999994</v>
      </c>
      <c r="D1850" s="14"/>
      <c r="E1850" s="8">
        <f t="shared" si="108"/>
        <v>0</v>
      </c>
      <c r="F1850" s="19" t="s">
        <v>4837</v>
      </c>
    </row>
    <row r="1851" spans="1:6" ht="19.5" customHeight="1" x14ac:dyDescent="0.25">
      <c r="A1851" s="41" t="s">
        <v>4838</v>
      </c>
      <c r="B1851" s="150" t="s">
        <v>4839</v>
      </c>
      <c r="C1851" s="51">
        <v>72.599999999999994</v>
      </c>
      <c r="D1851" s="14"/>
      <c r="E1851" s="8">
        <f t="shared" si="108"/>
        <v>0</v>
      </c>
      <c r="F1851" s="19" t="s">
        <v>4840</v>
      </c>
    </row>
    <row r="1852" spans="1:6" ht="19.5" customHeight="1" x14ac:dyDescent="0.25">
      <c r="A1852" s="41" t="s">
        <v>4841</v>
      </c>
      <c r="B1852" s="150" t="s">
        <v>4842</v>
      </c>
      <c r="C1852" s="51">
        <v>72.599999999999994</v>
      </c>
      <c r="D1852" s="14"/>
      <c r="E1852" s="8">
        <f t="shared" si="108"/>
        <v>0</v>
      </c>
      <c r="F1852" s="19" t="s">
        <v>4843</v>
      </c>
    </row>
    <row r="1853" spans="1:6" ht="19.5" customHeight="1" x14ac:dyDescent="0.25">
      <c r="A1853" s="41" t="s">
        <v>4844</v>
      </c>
      <c r="B1853" s="150" t="s">
        <v>4845</v>
      </c>
      <c r="C1853" s="51">
        <v>72.599999999999994</v>
      </c>
      <c r="D1853" s="14"/>
      <c r="E1853" s="8">
        <f t="shared" si="108"/>
        <v>0</v>
      </c>
      <c r="F1853" s="19" t="s">
        <v>4846</v>
      </c>
    </row>
    <row r="1854" spans="1:6" ht="19.5" customHeight="1" x14ac:dyDescent="0.25">
      <c r="A1854" s="41" t="s">
        <v>4847</v>
      </c>
      <c r="B1854" s="150" t="s">
        <v>4848</v>
      </c>
      <c r="C1854" s="51">
        <v>72.599999999999994</v>
      </c>
      <c r="D1854" s="14"/>
      <c r="E1854" s="8">
        <f t="shared" si="108"/>
        <v>0</v>
      </c>
      <c r="F1854" s="19" t="s">
        <v>4849</v>
      </c>
    </row>
    <row r="1855" spans="1:6" ht="19.5" customHeight="1" x14ac:dyDescent="0.25">
      <c r="A1855" s="41" t="s">
        <v>4850</v>
      </c>
      <c r="B1855" s="150" t="s">
        <v>4851</v>
      </c>
      <c r="C1855" s="51">
        <v>72.599999999999994</v>
      </c>
      <c r="D1855" s="14"/>
      <c r="E1855" s="8">
        <f t="shared" si="108"/>
        <v>0</v>
      </c>
      <c r="F1855" s="19" t="s">
        <v>4852</v>
      </c>
    </row>
    <row r="1856" spans="1:6" ht="19.5" customHeight="1" x14ac:dyDescent="0.25">
      <c r="A1856" s="41" t="s">
        <v>4853</v>
      </c>
      <c r="B1856" s="150" t="s">
        <v>4854</v>
      </c>
      <c r="C1856" s="51">
        <v>72.599999999999994</v>
      </c>
      <c r="D1856" s="14"/>
      <c r="E1856" s="8">
        <f t="shared" si="108"/>
        <v>0</v>
      </c>
      <c r="F1856" s="19" t="s">
        <v>4855</v>
      </c>
    </row>
    <row r="1857" spans="1:6" ht="19.5" customHeight="1" x14ac:dyDescent="0.25">
      <c r="A1857" s="41" t="s">
        <v>4856</v>
      </c>
      <c r="B1857" s="150" t="s">
        <v>4857</v>
      </c>
      <c r="C1857" s="51">
        <v>72.599999999999994</v>
      </c>
      <c r="D1857" s="14"/>
      <c r="E1857" s="8">
        <f t="shared" si="108"/>
        <v>0</v>
      </c>
      <c r="F1857" s="19" t="s">
        <v>4858</v>
      </c>
    </row>
    <row r="1858" spans="1:6" ht="19.5" customHeight="1" x14ac:dyDescent="0.25">
      <c r="A1858" s="41" t="s">
        <v>4859</v>
      </c>
      <c r="B1858" s="150" t="s">
        <v>4860</v>
      </c>
      <c r="C1858" s="51">
        <v>72.599999999999994</v>
      </c>
      <c r="D1858" s="14"/>
      <c r="E1858" s="8">
        <f t="shared" si="108"/>
        <v>0</v>
      </c>
      <c r="F1858" s="19" t="s">
        <v>4861</v>
      </c>
    </row>
    <row r="1859" spans="1:6" ht="19.5" customHeight="1" x14ac:dyDescent="0.25">
      <c r="A1859" s="41" t="s">
        <v>4862</v>
      </c>
      <c r="B1859" s="150" t="s">
        <v>4863</v>
      </c>
      <c r="C1859" s="51">
        <v>72.599999999999994</v>
      </c>
      <c r="D1859" s="14"/>
      <c r="E1859" s="8">
        <f t="shared" si="108"/>
        <v>0</v>
      </c>
      <c r="F1859" s="19" t="s">
        <v>4864</v>
      </c>
    </row>
    <row r="1860" spans="1:6" ht="19.5" customHeight="1" x14ac:dyDescent="0.25">
      <c r="A1860" s="41" t="s">
        <v>4865</v>
      </c>
      <c r="B1860" s="150" t="s">
        <v>4866</v>
      </c>
      <c r="C1860" s="51">
        <v>72.599999999999994</v>
      </c>
      <c r="D1860" s="14"/>
      <c r="E1860" s="8">
        <f t="shared" si="108"/>
        <v>0</v>
      </c>
      <c r="F1860" s="17" t="s">
        <v>4867</v>
      </c>
    </row>
    <row r="1861" spans="1:6" ht="19.5" customHeight="1" x14ac:dyDescent="0.25">
      <c r="A1861" s="41" t="s">
        <v>4868</v>
      </c>
      <c r="B1861" s="150" t="s">
        <v>4869</v>
      </c>
      <c r="C1861" s="51">
        <v>72.599999999999994</v>
      </c>
      <c r="D1861" s="14"/>
      <c r="E1861" s="8">
        <f t="shared" si="108"/>
        <v>0</v>
      </c>
      <c r="F1861" s="19" t="s">
        <v>4870</v>
      </c>
    </row>
    <row r="1862" spans="1:6" ht="19.5" customHeight="1" x14ac:dyDescent="0.25">
      <c r="A1862" s="41" t="s">
        <v>4871</v>
      </c>
      <c r="B1862" s="150" t="s">
        <v>4872</v>
      </c>
      <c r="C1862" s="51">
        <v>72.599999999999994</v>
      </c>
      <c r="D1862" s="14"/>
      <c r="E1862" s="8">
        <f t="shared" si="108"/>
        <v>0</v>
      </c>
      <c r="F1862" s="19" t="s">
        <v>4873</v>
      </c>
    </row>
    <row r="1863" spans="1:6" ht="19.5" customHeight="1" x14ac:dyDescent="0.25">
      <c r="A1863" s="41" t="s">
        <v>4874</v>
      </c>
      <c r="B1863" s="150" t="s">
        <v>4875</v>
      </c>
      <c r="C1863" s="51">
        <v>72.599999999999994</v>
      </c>
      <c r="D1863" s="14"/>
      <c r="E1863" s="8">
        <f t="shared" si="108"/>
        <v>0</v>
      </c>
      <c r="F1863" s="19" t="s">
        <v>4876</v>
      </c>
    </row>
    <row r="1864" spans="1:6" ht="19.5" customHeight="1" x14ac:dyDescent="0.25">
      <c r="A1864" s="41" t="s">
        <v>4877</v>
      </c>
      <c r="B1864" s="150" t="s">
        <v>4878</v>
      </c>
      <c r="C1864" s="51">
        <v>72.599999999999994</v>
      </c>
      <c r="D1864" s="14"/>
      <c r="E1864" s="8">
        <f t="shared" si="108"/>
        <v>0</v>
      </c>
      <c r="F1864" s="19" t="s">
        <v>4879</v>
      </c>
    </row>
    <row r="1865" spans="1:6" ht="19.5" customHeight="1" x14ac:dyDescent="0.25">
      <c r="A1865" s="41" t="s">
        <v>4880</v>
      </c>
      <c r="B1865" s="150" t="s">
        <v>4881</v>
      </c>
      <c r="C1865" s="51">
        <v>72.599999999999994</v>
      </c>
      <c r="D1865" s="14"/>
      <c r="E1865" s="8">
        <f t="shared" si="108"/>
        <v>0</v>
      </c>
      <c r="F1865" s="19" t="s">
        <v>4882</v>
      </c>
    </row>
    <row r="1866" spans="1:6" ht="19.5" customHeight="1" x14ac:dyDescent="0.25">
      <c r="A1866" s="41" t="s">
        <v>4883</v>
      </c>
      <c r="B1866" s="150" t="s">
        <v>4884</v>
      </c>
      <c r="C1866" s="51">
        <v>72.599999999999994</v>
      </c>
      <c r="D1866" s="14"/>
      <c r="E1866" s="8">
        <f t="shared" si="108"/>
        <v>0</v>
      </c>
      <c r="F1866" s="19" t="s">
        <v>4885</v>
      </c>
    </row>
    <row r="1867" spans="1:6" ht="19.5" customHeight="1" x14ac:dyDescent="0.25">
      <c r="A1867" s="41" t="s">
        <v>4886</v>
      </c>
      <c r="B1867" s="150" t="s">
        <v>4887</v>
      </c>
      <c r="C1867" s="51">
        <v>72.599999999999994</v>
      </c>
      <c r="D1867" s="14"/>
      <c r="E1867" s="8">
        <f t="shared" si="108"/>
        <v>0</v>
      </c>
      <c r="F1867" s="17" t="s">
        <v>4888</v>
      </c>
    </row>
    <row r="1868" spans="1:6" ht="19.5" customHeight="1" x14ac:dyDescent="0.25">
      <c r="A1868" s="41" t="s">
        <v>4889</v>
      </c>
      <c r="B1868" s="150" t="s">
        <v>4890</v>
      </c>
      <c r="C1868" s="51">
        <v>72.599999999999994</v>
      </c>
      <c r="D1868" s="14"/>
      <c r="E1868" s="8">
        <f t="shared" si="108"/>
        <v>0</v>
      </c>
      <c r="F1868" s="19" t="s">
        <v>4891</v>
      </c>
    </row>
    <row r="1869" spans="1:6" ht="19.5" customHeight="1" x14ac:dyDescent="0.25">
      <c r="A1869" s="41" t="s">
        <v>4892</v>
      </c>
      <c r="B1869" s="150" t="s">
        <v>4893</v>
      </c>
      <c r="C1869" s="51">
        <v>72.599999999999994</v>
      </c>
      <c r="D1869" s="14"/>
      <c r="E1869" s="8">
        <f t="shared" si="108"/>
        <v>0</v>
      </c>
      <c r="F1869" s="19" t="s">
        <v>4894</v>
      </c>
    </row>
    <row r="1870" spans="1:6" ht="19.5" customHeight="1" x14ac:dyDescent="0.25">
      <c r="A1870" s="41" t="s">
        <v>4895</v>
      </c>
      <c r="B1870" s="150" t="s">
        <v>4896</v>
      </c>
      <c r="C1870" s="51">
        <v>72.599999999999994</v>
      </c>
      <c r="D1870" s="14"/>
      <c r="E1870" s="8">
        <f t="shared" si="108"/>
        <v>0</v>
      </c>
      <c r="F1870" s="19" t="s">
        <v>4897</v>
      </c>
    </row>
    <row r="1871" spans="1:6" ht="19.5" customHeight="1" x14ac:dyDescent="0.25">
      <c r="A1871" s="41" t="s">
        <v>4898</v>
      </c>
      <c r="B1871" s="150" t="s">
        <v>4899</v>
      </c>
      <c r="C1871" s="51">
        <v>72.599999999999994</v>
      </c>
      <c r="D1871" s="14"/>
      <c r="E1871" s="8">
        <f t="shared" si="108"/>
        <v>0</v>
      </c>
      <c r="F1871" s="19" t="s">
        <v>4900</v>
      </c>
    </row>
    <row r="1872" spans="1:6" ht="19.5" customHeight="1" x14ac:dyDescent="0.25">
      <c r="A1872" s="41" t="s">
        <v>4901</v>
      </c>
      <c r="B1872" s="150" t="s">
        <v>4902</v>
      </c>
      <c r="C1872" s="51">
        <v>72.599999999999994</v>
      </c>
      <c r="D1872" s="14"/>
      <c r="E1872" s="8">
        <f t="shared" si="108"/>
        <v>0</v>
      </c>
      <c r="F1872" s="19" t="s">
        <v>4903</v>
      </c>
    </row>
    <row r="1873" spans="1:6" ht="19.5" customHeight="1" x14ac:dyDescent="0.25">
      <c r="A1873" s="41" t="s">
        <v>4904</v>
      </c>
      <c r="B1873" s="150" t="s">
        <v>4905</v>
      </c>
      <c r="C1873" s="51">
        <v>72.599999999999994</v>
      </c>
      <c r="D1873" s="14"/>
      <c r="E1873" s="8">
        <f t="shared" si="108"/>
        <v>0</v>
      </c>
      <c r="F1873" s="19" t="s">
        <v>4906</v>
      </c>
    </row>
    <row r="1874" spans="1:6" ht="19.5" customHeight="1" x14ac:dyDescent="0.25">
      <c r="A1874" s="41" t="s">
        <v>4907</v>
      </c>
      <c r="B1874" s="150" t="s">
        <v>4908</v>
      </c>
      <c r="C1874" s="51">
        <v>72.599999999999994</v>
      </c>
      <c r="D1874" s="14"/>
      <c r="E1874" s="8">
        <f t="shared" si="108"/>
        <v>0</v>
      </c>
      <c r="F1874" s="19" t="s">
        <v>4909</v>
      </c>
    </row>
    <row r="1875" spans="1:6" ht="19.5" customHeight="1" x14ac:dyDescent="0.25">
      <c r="A1875" s="41" t="s">
        <v>4910</v>
      </c>
      <c r="B1875" s="150" t="s">
        <v>4911</v>
      </c>
      <c r="C1875" s="51">
        <v>72.599999999999994</v>
      </c>
      <c r="D1875" s="14"/>
      <c r="E1875" s="8">
        <f t="shared" si="108"/>
        <v>0</v>
      </c>
      <c r="F1875" s="19" t="s">
        <v>4912</v>
      </c>
    </row>
    <row r="1876" spans="1:6" ht="19.5" customHeight="1" x14ac:dyDescent="0.25">
      <c r="A1876" s="41" t="s">
        <v>4913</v>
      </c>
      <c r="B1876" s="150" t="s">
        <v>4914</v>
      </c>
      <c r="C1876" s="51">
        <v>72.599999999999994</v>
      </c>
      <c r="D1876" s="14"/>
      <c r="E1876" s="8">
        <f t="shared" si="108"/>
        <v>0</v>
      </c>
      <c r="F1876" s="19" t="s">
        <v>4915</v>
      </c>
    </row>
    <row r="1877" spans="1:6" ht="19.5" customHeight="1" x14ac:dyDescent="0.25">
      <c r="A1877" s="41" t="s">
        <v>4916</v>
      </c>
      <c r="B1877" s="150" t="s">
        <v>4917</v>
      </c>
      <c r="C1877" s="51">
        <v>72.599999999999994</v>
      </c>
      <c r="D1877" s="14"/>
      <c r="E1877" s="8">
        <f t="shared" si="108"/>
        <v>0</v>
      </c>
      <c r="F1877" s="19" t="s">
        <v>4918</v>
      </c>
    </row>
    <row r="1878" spans="1:6" ht="19.5" customHeight="1" x14ac:dyDescent="0.25">
      <c r="A1878" s="41" t="s">
        <v>4919</v>
      </c>
      <c r="B1878" s="150" t="s">
        <v>4920</v>
      </c>
      <c r="C1878" s="51">
        <v>72.599999999999994</v>
      </c>
      <c r="D1878" s="14"/>
      <c r="E1878" s="8">
        <f t="shared" si="108"/>
        <v>0</v>
      </c>
      <c r="F1878" s="19" t="s">
        <v>4921</v>
      </c>
    </row>
    <row r="1879" spans="1:6" ht="19.5" customHeight="1" x14ac:dyDescent="0.25">
      <c r="A1879" s="41" t="s">
        <v>4922</v>
      </c>
      <c r="B1879" s="150" t="s">
        <v>4923</v>
      </c>
      <c r="C1879" s="51">
        <v>72.599999999999994</v>
      </c>
      <c r="D1879" s="14"/>
      <c r="E1879" s="8">
        <f t="shared" si="108"/>
        <v>0</v>
      </c>
      <c r="F1879" s="19" t="s">
        <v>4924</v>
      </c>
    </row>
    <row r="1880" spans="1:6" ht="19.5" customHeight="1" x14ac:dyDescent="0.25">
      <c r="A1880" s="41" t="s">
        <v>4925</v>
      </c>
      <c r="B1880" s="150" t="s">
        <v>4926</v>
      </c>
      <c r="C1880" s="51">
        <v>72.599999999999994</v>
      </c>
      <c r="D1880" s="14"/>
      <c r="E1880" s="8">
        <f t="shared" si="108"/>
        <v>0</v>
      </c>
      <c r="F1880" s="19" t="s">
        <v>4927</v>
      </c>
    </row>
    <row r="1881" spans="1:6" ht="19.5" customHeight="1" x14ac:dyDescent="0.25">
      <c r="A1881" s="41" t="s">
        <v>4928</v>
      </c>
      <c r="B1881" s="150" t="s">
        <v>4929</v>
      </c>
      <c r="C1881" s="51">
        <v>72.599999999999994</v>
      </c>
      <c r="D1881" s="14"/>
      <c r="E1881" s="8">
        <f t="shared" si="108"/>
        <v>0</v>
      </c>
      <c r="F1881" s="19" t="s">
        <v>4930</v>
      </c>
    </row>
    <row r="1882" spans="1:6" ht="19.5" customHeight="1" x14ac:dyDescent="0.25">
      <c r="A1882" s="41" t="s">
        <v>4931</v>
      </c>
      <c r="B1882" s="150" t="s">
        <v>4932</v>
      </c>
      <c r="C1882" s="51">
        <v>72.599999999999994</v>
      </c>
      <c r="D1882" s="14"/>
      <c r="E1882" s="8">
        <f t="shared" si="108"/>
        <v>0</v>
      </c>
      <c r="F1882" s="19" t="s">
        <v>4933</v>
      </c>
    </row>
    <row r="1883" spans="1:6" ht="19.5" customHeight="1" x14ac:dyDescent="0.25">
      <c r="A1883" s="41" t="s">
        <v>4934</v>
      </c>
      <c r="B1883" s="150" t="s">
        <v>4935</v>
      </c>
      <c r="C1883" s="51">
        <v>72.599999999999994</v>
      </c>
      <c r="D1883" s="14"/>
      <c r="E1883" s="8">
        <f t="shared" si="108"/>
        <v>0</v>
      </c>
      <c r="F1883" s="19" t="s">
        <v>4936</v>
      </c>
    </row>
    <row r="1884" spans="1:6" ht="19.5" customHeight="1" x14ac:dyDescent="0.25">
      <c r="A1884" s="41" t="s">
        <v>4937</v>
      </c>
      <c r="B1884" s="150" t="s">
        <v>4938</v>
      </c>
      <c r="C1884" s="51">
        <v>72.599999999999994</v>
      </c>
      <c r="D1884" s="14"/>
      <c r="E1884" s="8">
        <f t="shared" si="108"/>
        <v>0</v>
      </c>
      <c r="F1884" s="19" t="s">
        <v>4939</v>
      </c>
    </row>
    <row r="1885" spans="1:6" ht="19.5" customHeight="1" x14ac:dyDescent="0.25">
      <c r="A1885" s="41" t="s">
        <v>4940</v>
      </c>
      <c r="B1885" s="150" t="s">
        <v>4941</v>
      </c>
      <c r="C1885" s="51">
        <v>72.599999999999994</v>
      </c>
      <c r="D1885" s="14"/>
      <c r="E1885" s="8">
        <f t="shared" si="108"/>
        <v>0</v>
      </c>
      <c r="F1885" s="19" t="s">
        <v>4942</v>
      </c>
    </row>
    <row r="1886" spans="1:6" ht="19.5" customHeight="1" x14ac:dyDescent="0.25">
      <c r="A1886" s="41" t="s">
        <v>4943</v>
      </c>
      <c r="B1886" s="150" t="s">
        <v>4944</v>
      </c>
      <c r="C1886" s="51">
        <v>72.599999999999994</v>
      </c>
      <c r="D1886" s="14"/>
      <c r="E1886" s="8">
        <f t="shared" si="108"/>
        <v>0</v>
      </c>
      <c r="F1886" s="19" t="s">
        <v>4945</v>
      </c>
    </row>
    <row r="1887" spans="1:6" ht="19.5" customHeight="1" x14ac:dyDescent="0.25">
      <c r="A1887" s="41" t="s">
        <v>4946</v>
      </c>
      <c r="B1887" s="150" t="s">
        <v>4947</v>
      </c>
      <c r="C1887" s="51">
        <v>72.599999999999994</v>
      </c>
      <c r="D1887" s="14"/>
      <c r="E1887" s="8">
        <f t="shared" si="108"/>
        <v>0</v>
      </c>
      <c r="F1887" s="19" t="s">
        <v>4948</v>
      </c>
    </row>
    <row r="1888" spans="1:6" ht="19.5" customHeight="1" x14ac:dyDescent="0.25">
      <c r="A1888" s="41" t="s">
        <v>4949</v>
      </c>
      <c r="B1888" s="150" t="s">
        <v>4950</v>
      </c>
      <c r="C1888" s="51">
        <v>72.599999999999994</v>
      </c>
      <c r="D1888" s="14"/>
      <c r="E1888" s="8">
        <f t="shared" si="108"/>
        <v>0</v>
      </c>
      <c r="F1888" s="19" t="s">
        <v>4951</v>
      </c>
    </row>
    <row r="1889" spans="1:6" ht="19.5" customHeight="1" x14ac:dyDescent="0.25">
      <c r="A1889" s="41" t="s">
        <v>4952</v>
      </c>
      <c r="B1889" s="150" t="s">
        <v>4953</v>
      </c>
      <c r="C1889" s="51">
        <v>72.599999999999994</v>
      </c>
      <c r="D1889" s="14"/>
      <c r="E1889" s="8">
        <f t="shared" si="108"/>
        <v>0</v>
      </c>
      <c r="F1889" s="19" t="s">
        <v>4954</v>
      </c>
    </row>
    <row r="1890" spans="1:6" ht="19.5" customHeight="1" x14ac:dyDescent="0.25">
      <c r="A1890" s="41" t="s">
        <v>4955</v>
      </c>
      <c r="B1890" s="150" t="s">
        <v>4956</v>
      </c>
      <c r="C1890" s="51">
        <v>72.599999999999994</v>
      </c>
      <c r="D1890" s="14"/>
      <c r="E1890" s="8">
        <f t="shared" si="108"/>
        <v>0</v>
      </c>
      <c r="F1890" s="19" t="s">
        <v>4957</v>
      </c>
    </row>
    <row r="1891" spans="1:6" ht="19.5" customHeight="1" x14ac:dyDescent="0.25">
      <c r="A1891" s="41" t="s">
        <v>4958</v>
      </c>
      <c r="B1891" s="150" t="s">
        <v>4959</v>
      </c>
      <c r="C1891" s="51">
        <v>72.599999999999994</v>
      </c>
      <c r="D1891" s="14"/>
      <c r="E1891" s="8">
        <f t="shared" si="108"/>
        <v>0</v>
      </c>
      <c r="F1891" s="19" t="s">
        <v>4960</v>
      </c>
    </row>
    <row r="1892" spans="1:6" ht="19.5" customHeight="1" x14ac:dyDescent="0.25">
      <c r="A1892" s="41" t="s">
        <v>4961</v>
      </c>
      <c r="B1892" s="150" t="s">
        <v>4962</v>
      </c>
      <c r="C1892" s="51">
        <v>72.599999999999994</v>
      </c>
      <c r="D1892" s="14"/>
      <c r="E1892" s="8">
        <f t="shared" si="108"/>
        <v>0</v>
      </c>
      <c r="F1892" s="19" t="s">
        <v>4963</v>
      </c>
    </row>
    <row r="1893" spans="1:6" ht="19.5" customHeight="1" x14ac:dyDescent="0.25">
      <c r="A1893" s="41" t="s">
        <v>4964</v>
      </c>
      <c r="B1893" s="150" t="s">
        <v>4965</v>
      </c>
      <c r="C1893" s="51">
        <v>72.599999999999994</v>
      </c>
      <c r="D1893" s="14"/>
      <c r="E1893" s="8">
        <f t="shared" si="108"/>
        <v>0</v>
      </c>
      <c r="F1893" s="19" t="s">
        <v>4966</v>
      </c>
    </row>
    <row r="1894" spans="1:6" ht="19.5" customHeight="1" x14ac:dyDescent="0.25">
      <c r="A1894" s="41" t="s">
        <v>4967</v>
      </c>
      <c r="B1894" s="150" t="s">
        <v>4968</v>
      </c>
      <c r="C1894" s="51">
        <v>72.599999999999994</v>
      </c>
      <c r="D1894" s="14"/>
      <c r="E1894" s="8">
        <f t="shared" si="108"/>
        <v>0</v>
      </c>
      <c r="F1894" s="19" t="s">
        <v>4969</v>
      </c>
    </row>
    <row r="1895" spans="1:6" ht="19.5" customHeight="1" x14ac:dyDescent="0.25">
      <c r="A1895" s="41" t="s">
        <v>4970</v>
      </c>
      <c r="B1895" s="150" t="s">
        <v>4971</v>
      </c>
      <c r="C1895" s="51">
        <v>72.599999999999994</v>
      </c>
      <c r="D1895" s="14"/>
      <c r="E1895" s="8">
        <f t="shared" si="108"/>
        <v>0</v>
      </c>
      <c r="F1895" s="19" t="s">
        <v>4972</v>
      </c>
    </row>
    <row r="1896" spans="1:6" ht="19.5" customHeight="1" x14ac:dyDescent="0.25">
      <c r="A1896" s="41" t="s">
        <v>4973</v>
      </c>
      <c r="B1896" s="150" t="s">
        <v>4974</v>
      </c>
      <c r="C1896" s="51">
        <v>72.599999999999994</v>
      </c>
      <c r="D1896" s="14"/>
      <c r="E1896" s="8">
        <f t="shared" si="108"/>
        <v>0</v>
      </c>
      <c r="F1896" s="19" t="s">
        <v>4975</v>
      </c>
    </row>
    <row r="1897" spans="1:6" ht="19.5" customHeight="1" x14ac:dyDescent="0.25">
      <c r="A1897" s="41" t="s">
        <v>4976</v>
      </c>
      <c r="B1897" s="150" t="s">
        <v>4977</v>
      </c>
      <c r="C1897" s="51">
        <v>72.599999999999994</v>
      </c>
      <c r="D1897" s="14"/>
      <c r="E1897" s="8">
        <f t="shared" si="108"/>
        <v>0</v>
      </c>
      <c r="F1897" s="19" t="s">
        <v>4978</v>
      </c>
    </row>
    <row r="1898" spans="1:6" ht="19.5" customHeight="1" x14ac:dyDescent="0.25">
      <c r="A1898" s="41" t="s">
        <v>4979</v>
      </c>
      <c r="B1898" s="150" t="s">
        <v>4980</v>
      </c>
      <c r="C1898" s="51">
        <v>72.599999999999994</v>
      </c>
      <c r="D1898" s="14"/>
      <c r="E1898" s="8">
        <f t="shared" si="108"/>
        <v>0</v>
      </c>
      <c r="F1898" s="19" t="s">
        <v>4981</v>
      </c>
    </row>
    <row r="1899" spans="1:6" ht="19.5" customHeight="1" x14ac:dyDescent="0.25">
      <c r="A1899" s="41" t="s">
        <v>4982</v>
      </c>
      <c r="B1899" s="150" t="s">
        <v>4983</v>
      </c>
      <c r="C1899" s="51">
        <v>72.599999999999994</v>
      </c>
      <c r="D1899" s="14"/>
      <c r="E1899" s="8">
        <f t="shared" si="108"/>
        <v>0</v>
      </c>
      <c r="F1899" s="19" t="s">
        <v>4984</v>
      </c>
    </row>
    <row r="1900" spans="1:6" ht="19.5" customHeight="1" x14ac:dyDescent="0.25">
      <c r="A1900" s="41" t="s">
        <v>4985</v>
      </c>
      <c r="B1900" s="150" t="s">
        <v>4986</v>
      </c>
      <c r="C1900" s="51">
        <v>72.599999999999994</v>
      </c>
      <c r="D1900" s="14"/>
      <c r="E1900" s="8">
        <f t="shared" si="108"/>
        <v>0</v>
      </c>
      <c r="F1900" s="19" t="s">
        <v>4987</v>
      </c>
    </row>
    <row r="1901" spans="1:6" ht="19.5" customHeight="1" x14ac:dyDescent="0.25">
      <c r="A1901" s="41" t="s">
        <v>4988</v>
      </c>
      <c r="B1901" s="150" t="s">
        <v>4989</v>
      </c>
      <c r="C1901" s="51">
        <v>72.599999999999994</v>
      </c>
      <c r="D1901" s="14"/>
      <c r="E1901" s="8">
        <f t="shared" si="108"/>
        <v>0</v>
      </c>
      <c r="F1901" s="19" t="s">
        <v>4990</v>
      </c>
    </row>
    <row r="1902" spans="1:6" ht="19.5" customHeight="1" x14ac:dyDescent="0.25">
      <c r="A1902" s="41" t="s">
        <v>4991</v>
      </c>
      <c r="B1902" s="150" t="s">
        <v>4992</v>
      </c>
      <c r="C1902" s="51">
        <v>72.599999999999994</v>
      </c>
      <c r="D1902" s="14"/>
      <c r="E1902" s="8">
        <f t="shared" si="108"/>
        <v>0</v>
      </c>
      <c r="F1902" s="19" t="s">
        <v>4993</v>
      </c>
    </row>
    <row r="1903" spans="1:6" ht="19.5" customHeight="1" x14ac:dyDescent="0.25">
      <c r="A1903" s="41" t="s">
        <v>4994</v>
      </c>
      <c r="B1903" s="150" t="s">
        <v>4995</v>
      </c>
      <c r="C1903" s="51">
        <v>72.599999999999994</v>
      </c>
      <c r="D1903" s="14"/>
      <c r="E1903" s="8">
        <f t="shared" si="108"/>
        <v>0</v>
      </c>
      <c r="F1903" s="19" t="s">
        <v>4996</v>
      </c>
    </row>
    <row r="1904" spans="1:6" ht="19.5" customHeight="1" x14ac:dyDescent="0.25">
      <c r="A1904" s="41" t="s">
        <v>4997</v>
      </c>
      <c r="B1904" s="150" t="s">
        <v>4998</v>
      </c>
      <c r="C1904" s="51">
        <v>72.599999999999994</v>
      </c>
      <c r="D1904" s="14"/>
      <c r="E1904" s="8">
        <f t="shared" si="108"/>
        <v>0</v>
      </c>
      <c r="F1904" s="19" t="s">
        <v>4999</v>
      </c>
    </row>
    <row r="1905" spans="1:6" ht="19.5" customHeight="1" x14ac:dyDescent="0.25">
      <c r="A1905" s="41" t="s">
        <v>5000</v>
      </c>
      <c r="B1905" s="150" t="s">
        <v>5001</v>
      </c>
      <c r="C1905" s="51">
        <v>72.599999999999994</v>
      </c>
      <c r="D1905" s="14"/>
      <c r="E1905" s="8">
        <f t="shared" si="108"/>
        <v>0</v>
      </c>
      <c r="F1905" s="19" t="s">
        <v>5002</v>
      </c>
    </row>
    <row r="1906" spans="1:6" ht="19.5" customHeight="1" x14ac:dyDescent="0.25">
      <c r="A1906" s="41" t="s">
        <v>5003</v>
      </c>
      <c r="B1906" s="150" t="s">
        <v>5004</v>
      </c>
      <c r="C1906" s="51">
        <v>72.599999999999994</v>
      </c>
      <c r="D1906" s="14"/>
      <c r="E1906" s="8">
        <f t="shared" si="108"/>
        <v>0</v>
      </c>
      <c r="F1906" s="19" t="s">
        <v>5005</v>
      </c>
    </row>
    <row r="1907" spans="1:6" ht="19.5" customHeight="1" x14ac:dyDescent="0.25">
      <c r="A1907" s="41" t="s">
        <v>5006</v>
      </c>
      <c r="B1907" s="150" t="s">
        <v>5007</v>
      </c>
      <c r="C1907" s="51">
        <v>72.599999999999994</v>
      </c>
      <c r="D1907" s="14"/>
      <c r="E1907" s="8">
        <f t="shared" si="108"/>
        <v>0</v>
      </c>
      <c r="F1907" s="19" t="s">
        <v>5008</v>
      </c>
    </row>
    <row r="1908" spans="1:6" ht="19.5" customHeight="1" x14ac:dyDescent="0.25">
      <c r="A1908" s="41" t="s">
        <v>5009</v>
      </c>
      <c r="B1908" s="150" t="s">
        <v>5010</v>
      </c>
      <c r="C1908" s="51">
        <v>72.599999999999994</v>
      </c>
      <c r="D1908" s="14"/>
      <c r="E1908" s="8">
        <f t="shared" si="108"/>
        <v>0</v>
      </c>
      <c r="F1908" s="19" t="s">
        <v>5011</v>
      </c>
    </row>
    <row r="1909" spans="1:6" ht="19.5" customHeight="1" x14ac:dyDescent="0.25">
      <c r="A1909" s="41" t="s">
        <v>5012</v>
      </c>
      <c r="B1909" s="150" t="s">
        <v>5013</v>
      </c>
      <c r="C1909" s="51">
        <v>72.599999999999994</v>
      </c>
      <c r="D1909" s="14"/>
      <c r="E1909" s="8">
        <f t="shared" si="108"/>
        <v>0</v>
      </c>
      <c r="F1909" s="19" t="s">
        <v>5014</v>
      </c>
    </row>
    <row r="1910" spans="1:6" ht="19.5" customHeight="1" x14ac:dyDescent="0.25">
      <c r="A1910" s="41" t="s">
        <v>5015</v>
      </c>
      <c r="B1910" s="150" t="s">
        <v>5016</v>
      </c>
      <c r="C1910" s="51">
        <v>72.599999999999994</v>
      </c>
      <c r="D1910" s="14"/>
      <c r="E1910" s="8">
        <f t="shared" ref="E1910:E1972" si="109">SUM(D1910*C1910)</f>
        <v>0</v>
      </c>
      <c r="F1910" s="19" t="s">
        <v>5017</v>
      </c>
    </row>
    <row r="1911" spans="1:6" ht="19.5" customHeight="1" x14ac:dyDescent="0.25">
      <c r="A1911" s="41" t="s">
        <v>5018</v>
      </c>
      <c r="B1911" s="150" t="s">
        <v>5019</v>
      </c>
      <c r="C1911" s="51">
        <v>72.599999999999994</v>
      </c>
      <c r="D1911" s="14"/>
      <c r="E1911" s="8">
        <f t="shared" si="109"/>
        <v>0</v>
      </c>
      <c r="F1911" s="19" t="s">
        <v>5020</v>
      </c>
    </row>
    <row r="1912" spans="1:6" ht="19.5" customHeight="1" x14ac:dyDescent="0.25">
      <c r="A1912" s="41" t="s">
        <v>5021</v>
      </c>
      <c r="B1912" s="150" t="s">
        <v>5022</v>
      </c>
      <c r="C1912" s="51">
        <v>72.599999999999994</v>
      </c>
      <c r="D1912" s="14"/>
      <c r="E1912" s="8">
        <f t="shared" si="109"/>
        <v>0</v>
      </c>
      <c r="F1912" s="19" t="s">
        <v>5023</v>
      </c>
    </row>
    <row r="1913" spans="1:6" ht="19.5" customHeight="1" x14ac:dyDescent="0.25">
      <c r="A1913" s="41" t="s">
        <v>5024</v>
      </c>
      <c r="B1913" s="150" t="s">
        <v>5025</v>
      </c>
      <c r="C1913" s="51">
        <v>72.599999999999994</v>
      </c>
      <c r="D1913" s="14"/>
      <c r="E1913" s="8">
        <f t="shared" si="109"/>
        <v>0</v>
      </c>
      <c r="F1913" s="19" t="s">
        <v>5026</v>
      </c>
    </row>
    <row r="1914" spans="1:6" ht="19.5" customHeight="1" x14ac:dyDescent="0.25">
      <c r="A1914" s="41" t="s">
        <v>5027</v>
      </c>
      <c r="B1914" s="150" t="s">
        <v>5028</v>
      </c>
      <c r="C1914" s="51">
        <v>72.599999999999994</v>
      </c>
      <c r="D1914" s="14"/>
      <c r="E1914" s="8">
        <f t="shared" si="109"/>
        <v>0</v>
      </c>
      <c r="F1914" s="19" t="s">
        <v>5029</v>
      </c>
    </row>
    <row r="1915" spans="1:6" ht="19.5" customHeight="1" x14ac:dyDescent="0.25">
      <c r="A1915" s="41" t="s">
        <v>5030</v>
      </c>
      <c r="B1915" s="150" t="s">
        <v>5031</v>
      </c>
      <c r="C1915" s="51">
        <v>72.599999999999994</v>
      </c>
      <c r="D1915" s="14"/>
      <c r="E1915" s="8">
        <f t="shared" si="109"/>
        <v>0</v>
      </c>
      <c r="F1915" s="19" t="s">
        <v>5032</v>
      </c>
    </row>
    <row r="1916" spans="1:6" ht="19.5" customHeight="1" x14ac:dyDescent="0.25">
      <c r="A1916" s="41" t="s">
        <v>5033</v>
      </c>
      <c r="B1916" s="150" t="s">
        <v>5034</v>
      </c>
      <c r="C1916" s="51">
        <v>72.599999999999994</v>
      </c>
      <c r="D1916" s="14"/>
      <c r="E1916" s="8">
        <f t="shared" si="109"/>
        <v>0</v>
      </c>
      <c r="F1916" s="19" t="s">
        <v>5035</v>
      </c>
    </row>
    <row r="1917" spans="1:6" ht="19.5" customHeight="1" x14ac:dyDescent="0.25">
      <c r="A1917" s="41" t="s">
        <v>5036</v>
      </c>
      <c r="B1917" s="150" t="s">
        <v>5037</v>
      </c>
      <c r="C1917" s="51">
        <v>72.599999999999994</v>
      </c>
      <c r="D1917" s="14"/>
      <c r="E1917" s="8">
        <f t="shared" si="109"/>
        <v>0</v>
      </c>
      <c r="F1917" s="19" t="s">
        <v>5038</v>
      </c>
    </row>
    <row r="1918" spans="1:6" ht="19.5" customHeight="1" x14ac:dyDescent="0.25">
      <c r="A1918" s="41" t="s">
        <v>5039</v>
      </c>
      <c r="B1918" s="150" t="s">
        <v>5040</v>
      </c>
      <c r="C1918" s="51">
        <v>72.599999999999994</v>
      </c>
      <c r="D1918" s="14"/>
      <c r="E1918" s="8">
        <f t="shared" si="109"/>
        <v>0</v>
      </c>
      <c r="F1918" s="19" t="s">
        <v>5041</v>
      </c>
    </row>
    <row r="1919" spans="1:6" ht="19.5" customHeight="1" x14ac:dyDescent="0.25">
      <c r="A1919" s="41" t="s">
        <v>5042</v>
      </c>
      <c r="B1919" s="150" t="s">
        <v>5043</v>
      </c>
      <c r="C1919" s="51">
        <v>72.599999999999994</v>
      </c>
      <c r="D1919" s="14"/>
      <c r="E1919" s="8">
        <f t="shared" si="109"/>
        <v>0</v>
      </c>
      <c r="F1919" s="19" t="s">
        <v>5044</v>
      </c>
    </row>
    <row r="1920" spans="1:6" ht="19.5" customHeight="1" x14ac:dyDescent="0.25">
      <c r="A1920" s="41" t="s">
        <v>5045</v>
      </c>
      <c r="B1920" s="150" t="s">
        <v>5046</v>
      </c>
      <c r="C1920" s="51">
        <v>72.599999999999994</v>
      </c>
      <c r="D1920" s="14"/>
      <c r="E1920" s="8">
        <f t="shared" si="109"/>
        <v>0</v>
      </c>
      <c r="F1920" s="17" t="s">
        <v>5047</v>
      </c>
    </row>
    <row r="1921" spans="1:6" ht="19.5" customHeight="1" x14ac:dyDescent="0.25">
      <c r="A1921" s="41" t="s">
        <v>5048</v>
      </c>
      <c r="B1921" s="150" t="s">
        <v>5049</v>
      </c>
      <c r="C1921" s="51">
        <v>72.599999999999994</v>
      </c>
      <c r="D1921" s="14"/>
      <c r="E1921" s="8">
        <f t="shared" si="109"/>
        <v>0</v>
      </c>
      <c r="F1921" s="19" t="s">
        <v>5050</v>
      </c>
    </row>
    <row r="1922" spans="1:6" ht="19.5" customHeight="1" x14ac:dyDescent="0.25">
      <c r="A1922" s="41" t="s">
        <v>5051</v>
      </c>
      <c r="B1922" s="150" t="s">
        <v>5052</v>
      </c>
      <c r="C1922" s="51">
        <v>72.599999999999994</v>
      </c>
      <c r="D1922" s="14"/>
      <c r="E1922" s="8">
        <f t="shared" si="109"/>
        <v>0</v>
      </c>
      <c r="F1922" s="19" t="s">
        <v>5053</v>
      </c>
    </row>
    <row r="1923" spans="1:6" ht="19.5" customHeight="1" x14ac:dyDescent="0.25">
      <c r="A1923" s="41" t="s">
        <v>5054</v>
      </c>
      <c r="B1923" s="150" t="s">
        <v>5055</v>
      </c>
      <c r="C1923" s="51">
        <v>72.599999999999994</v>
      </c>
      <c r="D1923" s="14"/>
      <c r="E1923" s="8">
        <f t="shared" si="109"/>
        <v>0</v>
      </c>
      <c r="F1923" s="19" t="s">
        <v>5056</v>
      </c>
    </row>
    <row r="1924" spans="1:6" ht="19.5" customHeight="1" x14ac:dyDescent="0.25">
      <c r="A1924" s="41" t="s">
        <v>5057</v>
      </c>
      <c r="B1924" s="150" t="s">
        <v>5058</v>
      </c>
      <c r="C1924" s="51">
        <v>72.599999999999994</v>
      </c>
      <c r="D1924" s="14"/>
      <c r="E1924" s="8">
        <f t="shared" si="109"/>
        <v>0</v>
      </c>
      <c r="F1924" s="19" t="s">
        <v>5059</v>
      </c>
    </row>
    <row r="1925" spans="1:6" ht="19.5" customHeight="1" x14ac:dyDescent="0.25">
      <c r="A1925" s="41" t="s">
        <v>5060</v>
      </c>
      <c r="B1925" s="150" t="s">
        <v>5061</v>
      </c>
      <c r="C1925" s="51">
        <v>72.599999999999994</v>
      </c>
      <c r="D1925" s="14"/>
      <c r="E1925" s="8">
        <f t="shared" si="109"/>
        <v>0</v>
      </c>
      <c r="F1925" s="19" t="s">
        <v>5062</v>
      </c>
    </row>
    <row r="1926" spans="1:6" ht="19.5" customHeight="1" x14ac:dyDescent="0.25">
      <c r="A1926" s="41" t="s">
        <v>5063</v>
      </c>
      <c r="B1926" s="150" t="s">
        <v>5064</v>
      </c>
      <c r="C1926" s="51">
        <v>72.599999999999994</v>
      </c>
      <c r="D1926" s="14"/>
      <c r="E1926" s="8">
        <f t="shared" si="109"/>
        <v>0</v>
      </c>
      <c r="F1926" s="19" t="s">
        <v>5065</v>
      </c>
    </row>
    <row r="1927" spans="1:6" ht="19.5" customHeight="1" x14ac:dyDescent="0.25">
      <c r="A1927" s="41" t="s">
        <v>5066</v>
      </c>
      <c r="B1927" s="150" t="s">
        <v>5067</v>
      </c>
      <c r="C1927" s="51">
        <v>72.599999999999994</v>
      </c>
      <c r="D1927" s="14"/>
      <c r="E1927" s="8">
        <f t="shared" si="109"/>
        <v>0</v>
      </c>
      <c r="F1927" s="19" t="s">
        <v>5068</v>
      </c>
    </row>
    <row r="1928" spans="1:6" ht="19.5" customHeight="1" x14ac:dyDescent="0.25">
      <c r="A1928" s="41" t="s">
        <v>5069</v>
      </c>
      <c r="B1928" s="150" t="s">
        <v>5070</v>
      </c>
      <c r="C1928" s="51">
        <v>72.599999999999994</v>
      </c>
      <c r="D1928" s="14"/>
      <c r="E1928" s="8">
        <f t="shared" si="109"/>
        <v>0</v>
      </c>
      <c r="F1928" s="19" t="s">
        <v>5071</v>
      </c>
    </row>
    <row r="1929" spans="1:6" ht="19.5" customHeight="1" x14ac:dyDescent="0.25">
      <c r="A1929" s="41" t="s">
        <v>5072</v>
      </c>
      <c r="B1929" s="150" t="s">
        <v>5073</v>
      </c>
      <c r="C1929" s="51">
        <v>72.599999999999994</v>
      </c>
      <c r="D1929" s="14"/>
      <c r="E1929" s="8">
        <f t="shared" si="109"/>
        <v>0</v>
      </c>
      <c r="F1929" s="19" t="s">
        <v>5074</v>
      </c>
    </row>
    <row r="1930" spans="1:6" ht="19.5" customHeight="1" x14ac:dyDescent="0.25">
      <c r="A1930" s="41" t="s">
        <v>5075</v>
      </c>
      <c r="B1930" s="150" t="s">
        <v>5076</v>
      </c>
      <c r="C1930" s="51">
        <v>72.599999999999994</v>
      </c>
      <c r="D1930" s="14"/>
      <c r="E1930" s="8">
        <f t="shared" si="109"/>
        <v>0</v>
      </c>
      <c r="F1930" s="19" t="s">
        <v>5077</v>
      </c>
    </row>
    <row r="1931" spans="1:6" ht="19.5" customHeight="1" x14ac:dyDescent="0.25">
      <c r="A1931" s="41" t="s">
        <v>5078</v>
      </c>
      <c r="B1931" s="150" t="s">
        <v>5079</v>
      </c>
      <c r="C1931" s="51">
        <v>72.599999999999994</v>
      </c>
      <c r="D1931" s="14"/>
      <c r="E1931" s="8">
        <f t="shared" si="109"/>
        <v>0</v>
      </c>
      <c r="F1931" s="19" t="s">
        <v>5080</v>
      </c>
    </row>
    <row r="1932" spans="1:6" ht="19.5" customHeight="1" x14ac:dyDescent="0.25">
      <c r="A1932" s="41" t="s">
        <v>5081</v>
      </c>
      <c r="B1932" s="150" t="s">
        <v>5082</v>
      </c>
      <c r="C1932" s="51">
        <v>72.599999999999994</v>
      </c>
      <c r="D1932" s="14"/>
      <c r="E1932" s="8">
        <f t="shared" si="109"/>
        <v>0</v>
      </c>
      <c r="F1932" s="19" t="s">
        <v>5083</v>
      </c>
    </row>
    <row r="1933" spans="1:6" ht="19.5" customHeight="1" x14ac:dyDescent="0.25">
      <c r="A1933" s="41" t="s">
        <v>5084</v>
      </c>
      <c r="B1933" s="150" t="s">
        <v>5085</v>
      </c>
      <c r="C1933" s="51">
        <v>72.599999999999994</v>
      </c>
      <c r="D1933" s="14"/>
      <c r="E1933" s="8">
        <f t="shared" si="109"/>
        <v>0</v>
      </c>
      <c r="F1933" s="17" t="s">
        <v>5086</v>
      </c>
    </row>
    <row r="1934" spans="1:6" ht="19.5" customHeight="1" x14ac:dyDescent="0.25">
      <c r="A1934" s="41" t="s">
        <v>5087</v>
      </c>
      <c r="B1934" s="150" t="s">
        <v>5088</v>
      </c>
      <c r="C1934" s="51">
        <v>72.599999999999994</v>
      </c>
      <c r="D1934" s="14"/>
      <c r="E1934" s="8">
        <f t="shared" si="109"/>
        <v>0</v>
      </c>
      <c r="F1934" s="17" t="s">
        <v>5089</v>
      </c>
    </row>
    <row r="1935" spans="1:6" ht="19.5" customHeight="1" x14ac:dyDescent="0.25">
      <c r="A1935" s="41" t="s">
        <v>5090</v>
      </c>
      <c r="B1935" s="150" t="s">
        <v>5091</v>
      </c>
      <c r="C1935" s="51">
        <v>72.599999999999994</v>
      </c>
      <c r="D1935" s="14"/>
      <c r="E1935" s="8">
        <f t="shared" si="109"/>
        <v>0</v>
      </c>
      <c r="F1935" s="17" t="s">
        <v>5092</v>
      </c>
    </row>
    <row r="1936" spans="1:6" ht="19.5" customHeight="1" x14ac:dyDescent="0.25">
      <c r="A1936" s="41" t="s">
        <v>5093</v>
      </c>
      <c r="B1936" s="150" t="s">
        <v>5094</v>
      </c>
      <c r="C1936" s="51">
        <v>72.599999999999994</v>
      </c>
      <c r="D1936" s="14"/>
      <c r="E1936" s="8">
        <f t="shared" si="109"/>
        <v>0</v>
      </c>
      <c r="F1936" s="19" t="s">
        <v>5095</v>
      </c>
    </row>
    <row r="1937" spans="1:6" ht="19.5" customHeight="1" x14ac:dyDescent="0.25">
      <c r="A1937" s="41" t="s">
        <v>5096</v>
      </c>
      <c r="B1937" s="150" t="s">
        <v>5097</v>
      </c>
      <c r="C1937" s="51">
        <v>72.599999999999994</v>
      </c>
      <c r="D1937" s="14"/>
      <c r="E1937" s="8">
        <f t="shared" si="109"/>
        <v>0</v>
      </c>
      <c r="F1937" s="19" t="s">
        <v>5098</v>
      </c>
    </row>
    <row r="1938" spans="1:6" ht="19.5" customHeight="1" x14ac:dyDescent="0.25">
      <c r="A1938" s="41" t="s">
        <v>5099</v>
      </c>
      <c r="B1938" s="150" t="s">
        <v>5100</v>
      </c>
      <c r="C1938" s="51">
        <v>72.599999999999994</v>
      </c>
      <c r="D1938" s="14"/>
      <c r="E1938" s="8">
        <f t="shared" si="109"/>
        <v>0</v>
      </c>
      <c r="F1938" s="19" t="s">
        <v>5101</v>
      </c>
    </row>
    <row r="1939" spans="1:6" ht="19.5" customHeight="1" x14ac:dyDescent="0.25">
      <c r="A1939" s="41" t="s">
        <v>5102</v>
      </c>
      <c r="B1939" s="150" t="s">
        <v>5103</v>
      </c>
      <c r="C1939" s="51">
        <v>72.599999999999994</v>
      </c>
      <c r="D1939" s="14"/>
      <c r="E1939" s="8">
        <f t="shared" si="109"/>
        <v>0</v>
      </c>
      <c r="F1939" s="19" t="s">
        <v>5104</v>
      </c>
    </row>
    <row r="1940" spans="1:6" ht="19.5" customHeight="1" x14ac:dyDescent="0.25">
      <c r="A1940" s="41" t="s">
        <v>5105</v>
      </c>
      <c r="B1940" s="150" t="s">
        <v>5106</v>
      </c>
      <c r="C1940" s="51">
        <v>72.599999999999994</v>
      </c>
      <c r="D1940" s="14"/>
      <c r="E1940" s="8">
        <f t="shared" si="109"/>
        <v>0</v>
      </c>
      <c r="F1940" s="19" t="s">
        <v>5107</v>
      </c>
    </row>
    <row r="1941" spans="1:6" ht="19.5" customHeight="1" x14ac:dyDescent="0.25">
      <c r="A1941" s="41" t="s">
        <v>5108</v>
      </c>
      <c r="B1941" s="150" t="s">
        <v>5109</v>
      </c>
      <c r="C1941" s="51">
        <v>72.599999999999994</v>
      </c>
      <c r="D1941" s="14"/>
      <c r="E1941" s="8">
        <f t="shared" si="109"/>
        <v>0</v>
      </c>
      <c r="F1941" s="19" t="s">
        <v>5110</v>
      </c>
    </row>
    <row r="1942" spans="1:6" ht="19.5" customHeight="1" x14ac:dyDescent="0.25">
      <c r="A1942" s="41" t="s">
        <v>5111</v>
      </c>
      <c r="B1942" s="150" t="s">
        <v>5112</v>
      </c>
      <c r="C1942" s="51">
        <v>72.599999999999994</v>
      </c>
      <c r="D1942" s="14"/>
      <c r="E1942" s="8">
        <f t="shared" si="109"/>
        <v>0</v>
      </c>
      <c r="F1942" s="19" t="s">
        <v>5113</v>
      </c>
    </row>
    <row r="1943" spans="1:6" ht="19.5" customHeight="1" x14ac:dyDescent="0.25">
      <c r="A1943" s="41" t="s">
        <v>5114</v>
      </c>
      <c r="B1943" s="150" t="s">
        <v>5115</v>
      </c>
      <c r="C1943" s="51">
        <v>72.599999999999994</v>
      </c>
      <c r="D1943" s="14"/>
      <c r="E1943" s="8">
        <f t="shared" si="109"/>
        <v>0</v>
      </c>
      <c r="F1943" s="19" t="s">
        <v>5116</v>
      </c>
    </row>
    <row r="1944" spans="1:6" ht="19.5" customHeight="1" x14ac:dyDescent="0.25">
      <c r="A1944" s="41" t="s">
        <v>5117</v>
      </c>
      <c r="B1944" s="150" t="s">
        <v>5118</v>
      </c>
      <c r="C1944" s="51">
        <v>72.599999999999994</v>
      </c>
      <c r="D1944" s="14"/>
      <c r="E1944" s="8">
        <f t="shared" si="109"/>
        <v>0</v>
      </c>
      <c r="F1944" s="19" t="s">
        <v>5119</v>
      </c>
    </row>
    <row r="1945" spans="1:6" ht="19.5" customHeight="1" x14ac:dyDescent="0.25">
      <c r="A1945" s="41" t="s">
        <v>5120</v>
      </c>
      <c r="B1945" s="150" t="s">
        <v>5121</v>
      </c>
      <c r="C1945" s="51">
        <v>72.599999999999994</v>
      </c>
      <c r="D1945" s="14"/>
      <c r="E1945" s="8">
        <f t="shared" si="109"/>
        <v>0</v>
      </c>
      <c r="F1945" s="19" t="s">
        <v>5122</v>
      </c>
    </row>
    <row r="1946" spans="1:6" ht="19.5" customHeight="1" x14ac:dyDescent="0.25">
      <c r="A1946" s="41" t="s">
        <v>5123</v>
      </c>
      <c r="B1946" s="150" t="s">
        <v>5124</v>
      </c>
      <c r="C1946" s="51">
        <v>72.599999999999994</v>
      </c>
      <c r="D1946" s="14"/>
      <c r="E1946" s="8">
        <f t="shared" si="109"/>
        <v>0</v>
      </c>
      <c r="F1946" s="19" t="s">
        <v>5125</v>
      </c>
    </row>
    <row r="1947" spans="1:6" ht="19.5" customHeight="1" x14ac:dyDescent="0.25">
      <c r="A1947" s="41" t="s">
        <v>5126</v>
      </c>
      <c r="B1947" s="150" t="s">
        <v>5127</v>
      </c>
      <c r="C1947" s="51">
        <v>72.599999999999994</v>
      </c>
      <c r="D1947" s="14"/>
      <c r="E1947" s="8">
        <f t="shared" si="109"/>
        <v>0</v>
      </c>
      <c r="F1947" s="19" t="s">
        <v>5128</v>
      </c>
    </row>
    <row r="1948" spans="1:6" ht="19.5" customHeight="1" x14ac:dyDescent="0.25">
      <c r="A1948" s="41" t="s">
        <v>5129</v>
      </c>
      <c r="B1948" s="150" t="s">
        <v>5130</v>
      </c>
      <c r="C1948" s="51">
        <v>72.599999999999994</v>
      </c>
      <c r="D1948" s="14"/>
      <c r="E1948" s="8">
        <f t="shared" si="109"/>
        <v>0</v>
      </c>
      <c r="F1948" s="19" t="s">
        <v>5131</v>
      </c>
    </row>
    <row r="1949" spans="1:6" ht="19.5" customHeight="1" x14ac:dyDescent="0.25">
      <c r="A1949" s="41" t="s">
        <v>5132</v>
      </c>
      <c r="B1949" s="150" t="s">
        <v>5133</v>
      </c>
      <c r="C1949" s="51">
        <v>72.599999999999994</v>
      </c>
      <c r="D1949" s="14"/>
      <c r="E1949" s="8">
        <f t="shared" si="109"/>
        <v>0</v>
      </c>
      <c r="F1949" s="17" t="s">
        <v>5134</v>
      </c>
    </row>
    <row r="1950" spans="1:6" ht="19.5" customHeight="1" x14ac:dyDescent="0.25">
      <c r="A1950" s="41" t="s">
        <v>5135</v>
      </c>
      <c r="B1950" s="150" t="s">
        <v>5136</v>
      </c>
      <c r="C1950" s="51">
        <v>72.599999999999994</v>
      </c>
      <c r="D1950" s="14"/>
      <c r="E1950" s="8">
        <f t="shared" si="109"/>
        <v>0</v>
      </c>
      <c r="F1950" s="19" t="s">
        <v>5137</v>
      </c>
    </row>
    <row r="1951" spans="1:6" ht="19.5" customHeight="1" x14ac:dyDescent="0.25">
      <c r="A1951" s="41" t="s">
        <v>5138</v>
      </c>
      <c r="B1951" s="150" t="s">
        <v>5139</v>
      </c>
      <c r="C1951" s="51">
        <v>72.599999999999994</v>
      </c>
      <c r="D1951" s="14"/>
      <c r="E1951" s="8">
        <f t="shared" si="109"/>
        <v>0</v>
      </c>
      <c r="F1951" s="19" t="s">
        <v>5140</v>
      </c>
    </row>
    <row r="1952" spans="1:6" ht="19.5" customHeight="1" x14ac:dyDescent="0.25">
      <c r="A1952" s="41" t="s">
        <v>5141</v>
      </c>
      <c r="B1952" s="150" t="s">
        <v>5142</v>
      </c>
      <c r="C1952" s="51">
        <v>72.599999999999994</v>
      </c>
      <c r="D1952" s="14"/>
      <c r="E1952" s="8">
        <f t="shared" si="109"/>
        <v>0</v>
      </c>
      <c r="F1952" s="19" t="s">
        <v>5143</v>
      </c>
    </row>
    <row r="1953" spans="1:6" ht="19.5" customHeight="1" x14ac:dyDescent="0.25">
      <c r="A1953" s="41" t="s">
        <v>5144</v>
      </c>
      <c r="B1953" s="150" t="s">
        <v>5145</v>
      </c>
      <c r="C1953" s="51">
        <v>72.599999999999994</v>
      </c>
      <c r="D1953" s="14"/>
      <c r="E1953" s="8">
        <f t="shared" si="109"/>
        <v>0</v>
      </c>
      <c r="F1953" s="19" t="s">
        <v>5146</v>
      </c>
    </row>
    <row r="1954" spans="1:6" ht="19.5" customHeight="1" x14ac:dyDescent="0.25">
      <c r="A1954" s="41" t="s">
        <v>5147</v>
      </c>
      <c r="B1954" s="150" t="s">
        <v>5148</v>
      </c>
      <c r="C1954" s="51">
        <v>72.599999999999994</v>
      </c>
      <c r="D1954" s="14"/>
      <c r="E1954" s="8">
        <f t="shared" si="109"/>
        <v>0</v>
      </c>
      <c r="F1954" s="19" t="s">
        <v>5149</v>
      </c>
    </row>
    <row r="1955" spans="1:6" ht="19.5" customHeight="1" x14ac:dyDescent="0.25">
      <c r="A1955" s="41" t="s">
        <v>5150</v>
      </c>
      <c r="B1955" s="150" t="s">
        <v>5151</v>
      </c>
      <c r="C1955" s="51">
        <v>72.599999999999994</v>
      </c>
      <c r="D1955" s="14"/>
      <c r="E1955" s="8">
        <f t="shared" si="109"/>
        <v>0</v>
      </c>
      <c r="F1955" s="19" t="s">
        <v>5152</v>
      </c>
    </row>
    <row r="1956" spans="1:6" ht="19.5" customHeight="1" x14ac:dyDescent="0.25">
      <c r="A1956" s="41" t="s">
        <v>5153</v>
      </c>
      <c r="B1956" s="150" t="s">
        <v>5154</v>
      </c>
      <c r="C1956" s="51">
        <v>72.599999999999994</v>
      </c>
      <c r="D1956" s="14"/>
      <c r="E1956" s="8">
        <f t="shared" si="109"/>
        <v>0</v>
      </c>
      <c r="F1956" s="19" t="s">
        <v>5155</v>
      </c>
    </row>
    <row r="1957" spans="1:6" ht="19.5" customHeight="1" x14ac:dyDescent="0.25">
      <c r="A1957" s="41" t="s">
        <v>5156</v>
      </c>
      <c r="B1957" s="150" t="s">
        <v>5157</v>
      </c>
      <c r="C1957" s="51">
        <v>72.599999999999994</v>
      </c>
      <c r="D1957" s="14"/>
      <c r="E1957" s="8">
        <f t="shared" si="109"/>
        <v>0</v>
      </c>
      <c r="F1957" s="19" t="s">
        <v>5158</v>
      </c>
    </row>
    <row r="1958" spans="1:6" ht="19.5" customHeight="1" x14ac:dyDescent="0.25">
      <c r="A1958" s="41" t="s">
        <v>5159</v>
      </c>
      <c r="B1958" s="150" t="s">
        <v>5160</v>
      </c>
      <c r="C1958" s="51">
        <v>72.599999999999994</v>
      </c>
      <c r="D1958" s="14"/>
      <c r="E1958" s="8">
        <f t="shared" si="109"/>
        <v>0</v>
      </c>
      <c r="F1958" s="19" t="s">
        <v>5161</v>
      </c>
    </row>
    <row r="1959" spans="1:6" ht="19.5" customHeight="1" x14ac:dyDescent="0.25">
      <c r="A1959" s="41" t="s">
        <v>5162</v>
      </c>
      <c r="B1959" s="150" t="s">
        <v>5163</v>
      </c>
      <c r="C1959" s="51">
        <v>72.599999999999994</v>
      </c>
      <c r="D1959" s="14"/>
      <c r="E1959" s="8">
        <f t="shared" si="109"/>
        <v>0</v>
      </c>
      <c r="F1959" s="19" t="s">
        <v>5164</v>
      </c>
    </row>
    <row r="1960" spans="1:6" ht="19.5" customHeight="1" x14ac:dyDescent="0.25">
      <c r="A1960" s="41" t="s">
        <v>5165</v>
      </c>
      <c r="B1960" s="150" t="s">
        <v>5166</v>
      </c>
      <c r="C1960" s="51">
        <v>72.599999999999994</v>
      </c>
      <c r="D1960" s="14"/>
      <c r="E1960" s="8">
        <f t="shared" si="109"/>
        <v>0</v>
      </c>
      <c r="F1960" s="19" t="s">
        <v>5167</v>
      </c>
    </row>
    <row r="1961" spans="1:6" ht="19.5" customHeight="1" x14ac:dyDescent="0.25">
      <c r="A1961" s="41" t="s">
        <v>5168</v>
      </c>
      <c r="B1961" s="150" t="s">
        <v>5169</v>
      </c>
      <c r="C1961" s="51">
        <v>72.599999999999994</v>
      </c>
      <c r="D1961" s="14"/>
      <c r="E1961" s="8">
        <f t="shared" si="109"/>
        <v>0</v>
      </c>
      <c r="F1961" s="19" t="s">
        <v>5170</v>
      </c>
    </row>
    <row r="1962" spans="1:6" ht="19.5" customHeight="1" x14ac:dyDescent="0.25">
      <c r="A1962" s="41" t="s">
        <v>5171</v>
      </c>
      <c r="B1962" s="150" t="s">
        <v>5172</v>
      </c>
      <c r="C1962" s="51">
        <v>72.599999999999994</v>
      </c>
      <c r="D1962" s="14"/>
      <c r="E1962" s="8">
        <f t="shared" si="109"/>
        <v>0</v>
      </c>
      <c r="F1962" s="19" t="s">
        <v>5173</v>
      </c>
    </row>
    <row r="1963" spans="1:6" ht="19.5" customHeight="1" x14ac:dyDescent="0.25">
      <c r="A1963" s="41" t="s">
        <v>5174</v>
      </c>
      <c r="B1963" s="150" t="s">
        <v>5175</v>
      </c>
      <c r="C1963" s="51">
        <v>72.599999999999994</v>
      </c>
      <c r="D1963" s="14"/>
      <c r="E1963" s="8">
        <f t="shared" si="109"/>
        <v>0</v>
      </c>
      <c r="F1963" s="19" t="s">
        <v>5176</v>
      </c>
    </row>
    <row r="1964" spans="1:6" ht="19.5" customHeight="1" x14ac:dyDescent="0.25">
      <c r="A1964" s="41" t="s">
        <v>5177</v>
      </c>
      <c r="B1964" s="150" t="s">
        <v>5178</v>
      </c>
      <c r="C1964" s="51">
        <v>72.599999999999994</v>
      </c>
      <c r="D1964" s="14"/>
      <c r="E1964" s="8">
        <f t="shared" si="109"/>
        <v>0</v>
      </c>
      <c r="F1964" s="19" t="s">
        <v>5179</v>
      </c>
    </row>
    <row r="1965" spans="1:6" ht="19.5" customHeight="1" x14ac:dyDescent="0.25">
      <c r="A1965" s="41" t="s">
        <v>5180</v>
      </c>
      <c r="B1965" s="150" t="s">
        <v>5181</v>
      </c>
      <c r="C1965" s="51">
        <v>72.599999999999994</v>
      </c>
      <c r="D1965" s="14"/>
      <c r="E1965" s="8">
        <f t="shared" si="109"/>
        <v>0</v>
      </c>
      <c r="F1965" s="19" t="s">
        <v>5182</v>
      </c>
    </row>
    <row r="1966" spans="1:6" ht="19.5" customHeight="1" x14ac:dyDescent="0.25">
      <c r="A1966" s="41" t="s">
        <v>5183</v>
      </c>
      <c r="B1966" s="150" t="s">
        <v>5184</v>
      </c>
      <c r="C1966" s="51">
        <v>72.599999999999994</v>
      </c>
      <c r="D1966" s="14"/>
      <c r="E1966" s="8">
        <f t="shared" si="109"/>
        <v>0</v>
      </c>
      <c r="F1966" s="19" t="s">
        <v>5185</v>
      </c>
    </row>
    <row r="1967" spans="1:6" ht="19.5" customHeight="1" x14ac:dyDescent="0.25">
      <c r="A1967" s="41" t="s">
        <v>5186</v>
      </c>
      <c r="B1967" s="150" t="s">
        <v>5187</v>
      </c>
      <c r="C1967" s="51">
        <v>72.599999999999994</v>
      </c>
      <c r="D1967" s="14"/>
      <c r="E1967" s="8">
        <f t="shared" si="109"/>
        <v>0</v>
      </c>
      <c r="F1967" s="19" t="s">
        <v>5188</v>
      </c>
    </row>
    <row r="1968" spans="1:6" ht="19.5" customHeight="1" x14ac:dyDescent="0.25">
      <c r="A1968" s="41" t="s">
        <v>5189</v>
      </c>
      <c r="B1968" s="150" t="s">
        <v>5190</v>
      </c>
      <c r="C1968" s="51">
        <v>72.599999999999994</v>
      </c>
      <c r="D1968" s="14"/>
      <c r="E1968" s="8">
        <f t="shared" si="109"/>
        <v>0</v>
      </c>
      <c r="F1968" s="19" t="s">
        <v>5191</v>
      </c>
    </row>
    <row r="1969" spans="1:6" ht="19.5" customHeight="1" x14ac:dyDescent="0.25">
      <c r="A1969" s="41" t="s">
        <v>5192</v>
      </c>
      <c r="B1969" s="150" t="s">
        <v>5193</v>
      </c>
      <c r="C1969" s="51">
        <v>72.599999999999994</v>
      </c>
      <c r="D1969" s="14"/>
      <c r="E1969" s="8">
        <f t="shared" si="109"/>
        <v>0</v>
      </c>
      <c r="F1969" s="19" t="s">
        <v>5194</v>
      </c>
    </row>
    <row r="1970" spans="1:6" ht="19.5" customHeight="1" x14ac:dyDescent="0.25">
      <c r="A1970" s="41" t="s">
        <v>5195</v>
      </c>
      <c r="B1970" s="150" t="s">
        <v>5196</v>
      </c>
      <c r="C1970" s="51">
        <v>72.599999999999994</v>
      </c>
      <c r="D1970" s="14"/>
      <c r="E1970" s="8">
        <f t="shared" si="109"/>
        <v>0</v>
      </c>
      <c r="F1970" s="19" t="s">
        <v>5197</v>
      </c>
    </row>
    <row r="1971" spans="1:6" ht="19.5" customHeight="1" x14ac:dyDescent="0.25">
      <c r="A1971" s="41" t="s">
        <v>5198</v>
      </c>
      <c r="B1971" s="150" t="s">
        <v>5199</v>
      </c>
      <c r="C1971" s="51">
        <v>72.599999999999994</v>
      </c>
      <c r="D1971" s="14"/>
      <c r="E1971" s="8">
        <f t="shared" si="109"/>
        <v>0</v>
      </c>
      <c r="F1971" s="19" t="s">
        <v>5200</v>
      </c>
    </row>
    <row r="1972" spans="1:6" ht="19.5" customHeight="1" x14ac:dyDescent="0.25">
      <c r="A1972" s="41" t="s">
        <v>5201</v>
      </c>
      <c r="B1972" s="150" t="s">
        <v>5202</v>
      </c>
      <c r="C1972" s="51">
        <v>72.599999999999994</v>
      </c>
      <c r="D1972" s="14"/>
      <c r="E1972" s="8">
        <f t="shared" si="109"/>
        <v>0</v>
      </c>
      <c r="F1972" s="19" t="s">
        <v>5203</v>
      </c>
    </row>
    <row r="1973" spans="1:6" ht="19.5" customHeight="1" x14ac:dyDescent="0.25">
      <c r="A1973" s="47"/>
      <c r="B1973" s="140" t="s">
        <v>5487</v>
      </c>
      <c r="C1973" s="114"/>
      <c r="D1973" s="8"/>
      <c r="E1973" s="8"/>
      <c r="F1973" s="23"/>
    </row>
    <row r="1974" spans="1:6" ht="19.5" customHeight="1" x14ac:dyDescent="0.25">
      <c r="A1974" s="49" t="s">
        <v>10152</v>
      </c>
      <c r="B1974" s="50" t="s">
        <v>10151</v>
      </c>
      <c r="C1974" s="13">
        <v>26.62</v>
      </c>
      <c r="D1974" s="14"/>
      <c r="E1974" s="8">
        <f t="shared" ref="E1974" si="110">SUM(D1974*C1974)</f>
        <v>0</v>
      </c>
      <c r="F1974" s="17" t="s">
        <v>10154</v>
      </c>
    </row>
    <row r="1975" spans="1:6" ht="19.5" customHeight="1" x14ac:dyDescent="0.25">
      <c r="A1975" s="49" t="s">
        <v>10153</v>
      </c>
      <c r="B1975" s="50" t="s">
        <v>10151</v>
      </c>
      <c r="C1975" s="13">
        <v>26.62</v>
      </c>
      <c r="D1975" s="14"/>
      <c r="E1975" s="8">
        <f t="shared" ref="E1975" si="111">SUM(D1975*C1975)</f>
        <v>0</v>
      </c>
      <c r="F1975" s="17" t="s">
        <v>10155</v>
      </c>
    </row>
    <row r="1976" spans="1:6" ht="19.5" customHeight="1" x14ac:dyDescent="0.25">
      <c r="A1976" s="49" t="s">
        <v>5488</v>
      </c>
      <c r="B1976" s="50" t="s">
        <v>5489</v>
      </c>
      <c r="C1976" s="13">
        <v>26.62</v>
      </c>
      <c r="D1976" s="14"/>
      <c r="E1976" s="8">
        <f t="shared" ref="E1976:E1977" si="112">SUM(D1976*C1976)</f>
        <v>0</v>
      </c>
      <c r="F1976" s="17" t="s">
        <v>5490</v>
      </c>
    </row>
    <row r="1977" spans="1:6" ht="19.5" customHeight="1" x14ac:dyDescent="0.25">
      <c r="A1977" s="49" t="s">
        <v>10141</v>
      </c>
      <c r="B1977" s="50" t="s">
        <v>5489</v>
      </c>
      <c r="C1977" s="13">
        <v>26.62</v>
      </c>
      <c r="D1977" s="14"/>
      <c r="E1977" s="8">
        <f t="shared" si="112"/>
        <v>0</v>
      </c>
      <c r="F1977" s="17" t="s">
        <v>10143</v>
      </c>
    </row>
    <row r="1978" spans="1:6" ht="19.5" customHeight="1" x14ac:dyDescent="0.25">
      <c r="A1978" s="49" t="s">
        <v>10142</v>
      </c>
      <c r="B1978" s="50" t="s">
        <v>5489</v>
      </c>
      <c r="C1978" s="13">
        <v>26.62</v>
      </c>
      <c r="D1978" s="14"/>
      <c r="E1978" s="8">
        <f t="shared" ref="E1978:E2044" si="113">SUM(D1978*C1978)</f>
        <v>0</v>
      </c>
      <c r="F1978" s="17" t="s">
        <v>10144</v>
      </c>
    </row>
    <row r="1979" spans="1:6" ht="19.5" customHeight="1" x14ac:dyDescent="0.25">
      <c r="A1979" s="49" t="s">
        <v>5491</v>
      </c>
      <c r="B1979" s="50" t="s">
        <v>5492</v>
      </c>
      <c r="C1979" s="13">
        <v>26.62</v>
      </c>
      <c r="D1979" s="14"/>
      <c r="E1979" s="8">
        <f t="shared" si="113"/>
        <v>0</v>
      </c>
      <c r="F1979" s="17" t="s">
        <v>5493</v>
      </c>
    </row>
    <row r="1980" spans="1:6" ht="19.5" customHeight="1" x14ac:dyDescent="0.25">
      <c r="A1980" s="49" t="s">
        <v>5494</v>
      </c>
      <c r="B1980" s="50" t="s">
        <v>5495</v>
      </c>
      <c r="C1980" s="13">
        <v>26.62</v>
      </c>
      <c r="D1980" s="14"/>
      <c r="E1980" s="8">
        <f t="shared" si="113"/>
        <v>0</v>
      </c>
      <c r="F1980" s="17" t="s">
        <v>5496</v>
      </c>
    </row>
    <row r="1981" spans="1:6" ht="19.5" customHeight="1" x14ac:dyDescent="0.25">
      <c r="A1981" s="49" t="s">
        <v>5497</v>
      </c>
      <c r="B1981" s="50" t="s">
        <v>5498</v>
      </c>
      <c r="C1981" s="13">
        <v>26.62</v>
      </c>
      <c r="D1981" s="14"/>
      <c r="E1981" s="8">
        <f t="shared" ref="E1981:E1982" si="114">SUM(D1981*C1981)</f>
        <v>0</v>
      </c>
      <c r="F1981" s="17" t="s">
        <v>5499</v>
      </c>
    </row>
    <row r="1982" spans="1:6" ht="19.5" customHeight="1" x14ac:dyDescent="0.25">
      <c r="A1982" s="49" t="s">
        <v>10145</v>
      </c>
      <c r="B1982" s="50" t="s">
        <v>5498</v>
      </c>
      <c r="C1982" s="13">
        <v>26.62</v>
      </c>
      <c r="D1982" s="14"/>
      <c r="E1982" s="8">
        <f t="shared" si="114"/>
        <v>0</v>
      </c>
      <c r="F1982" s="17" t="s">
        <v>10148</v>
      </c>
    </row>
    <row r="1983" spans="1:6" ht="19.5" customHeight="1" x14ac:dyDescent="0.25">
      <c r="A1983" s="49" t="s">
        <v>10146</v>
      </c>
      <c r="B1983" s="50" t="s">
        <v>5498</v>
      </c>
      <c r="C1983" s="13">
        <v>26.62</v>
      </c>
      <c r="D1983" s="14"/>
      <c r="E1983" s="8">
        <f t="shared" si="113"/>
        <v>0</v>
      </c>
      <c r="F1983" s="17" t="s">
        <v>10149</v>
      </c>
    </row>
    <row r="1984" spans="1:6" ht="19.5" customHeight="1" x14ac:dyDescent="0.25">
      <c r="A1984" s="49" t="s">
        <v>10147</v>
      </c>
      <c r="B1984" s="50" t="s">
        <v>5501</v>
      </c>
      <c r="C1984" s="13">
        <v>26.62</v>
      </c>
      <c r="D1984" s="14"/>
      <c r="E1984" s="8">
        <f t="shared" ref="E1984" si="115">SUM(D1984*C1984)</f>
        <v>0</v>
      </c>
      <c r="F1984" s="17" t="s">
        <v>10150</v>
      </c>
    </row>
    <row r="1985" spans="1:6" ht="19.5" customHeight="1" x14ac:dyDescent="0.25">
      <c r="A1985" s="49" t="s">
        <v>5500</v>
      </c>
      <c r="B1985" s="50" t="s">
        <v>5501</v>
      </c>
      <c r="C1985" s="13">
        <v>26.62</v>
      </c>
      <c r="D1985" s="14"/>
      <c r="E1985" s="8">
        <f t="shared" si="113"/>
        <v>0</v>
      </c>
      <c r="F1985" s="17" t="s">
        <v>5502</v>
      </c>
    </row>
    <row r="1986" spans="1:6" ht="19.5" customHeight="1" x14ac:dyDescent="0.25">
      <c r="A1986" s="49" t="s">
        <v>5503</v>
      </c>
      <c r="B1986" s="50" t="s">
        <v>5504</v>
      </c>
      <c r="C1986" s="13">
        <v>26.62</v>
      </c>
      <c r="D1986" s="14"/>
      <c r="E1986" s="8">
        <f t="shared" si="113"/>
        <v>0</v>
      </c>
      <c r="F1986" s="17" t="s">
        <v>5505</v>
      </c>
    </row>
    <row r="1987" spans="1:6" ht="19.5" customHeight="1" x14ac:dyDescent="0.25">
      <c r="A1987" s="49" t="s">
        <v>5506</v>
      </c>
      <c r="B1987" s="50" t="s">
        <v>5507</v>
      </c>
      <c r="C1987" s="13">
        <v>26.62</v>
      </c>
      <c r="D1987" s="14"/>
      <c r="E1987" s="8">
        <f t="shared" si="113"/>
        <v>0</v>
      </c>
      <c r="F1987" s="17" t="s">
        <v>5508</v>
      </c>
    </row>
    <row r="1988" spans="1:6" ht="19.5" customHeight="1" x14ac:dyDescent="0.25">
      <c r="A1988" s="49" t="s">
        <v>5509</v>
      </c>
      <c r="B1988" s="50" t="s">
        <v>5510</v>
      </c>
      <c r="C1988" s="13">
        <v>26.62</v>
      </c>
      <c r="D1988" s="14"/>
      <c r="E1988" s="8">
        <f t="shared" si="113"/>
        <v>0</v>
      </c>
      <c r="F1988" s="17" t="s">
        <v>5511</v>
      </c>
    </row>
    <row r="1989" spans="1:6" ht="19.5" customHeight="1" x14ac:dyDescent="0.25">
      <c r="A1989" s="49" t="s">
        <v>5512</v>
      </c>
      <c r="B1989" s="50" t="s">
        <v>5513</v>
      </c>
      <c r="C1989" s="13">
        <v>26.62</v>
      </c>
      <c r="D1989" s="14"/>
      <c r="E1989" s="8">
        <f t="shared" si="113"/>
        <v>0</v>
      </c>
      <c r="F1989" s="17" t="s">
        <v>5514</v>
      </c>
    </row>
    <row r="1990" spans="1:6" ht="19.5" customHeight="1" x14ac:dyDescent="0.25">
      <c r="A1990" s="49" t="s">
        <v>5515</v>
      </c>
      <c r="B1990" s="50" t="s">
        <v>5516</v>
      </c>
      <c r="C1990" s="13">
        <v>26.62</v>
      </c>
      <c r="D1990" s="14"/>
      <c r="E1990" s="8">
        <f t="shared" si="113"/>
        <v>0</v>
      </c>
      <c r="F1990" s="17" t="s">
        <v>5517</v>
      </c>
    </row>
    <row r="1991" spans="1:6" ht="19.5" customHeight="1" x14ac:dyDescent="0.25">
      <c r="A1991" s="49" t="s">
        <v>5518</v>
      </c>
      <c r="B1991" s="50" t="s">
        <v>5519</v>
      </c>
      <c r="C1991" s="13">
        <v>26.62</v>
      </c>
      <c r="D1991" s="14"/>
      <c r="E1991" s="8">
        <f t="shared" si="113"/>
        <v>0</v>
      </c>
      <c r="F1991" s="17" t="s">
        <v>5520</v>
      </c>
    </row>
    <row r="1992" spans="1:6" ht="19.5" customHeight="1" x14ac:dyDescent="0.25">
      <c r="A1992" s="49" t="s">
        <v>5521</v>
      </c>
      <c r="B1992" s="50" t="s">
        <v>5522</v>
      </c>
      <c r="C1992" s="13">
        <v>26.62</v>
      </c>
      <c r="D1992" s="14"/>
      <c r="E1992" s="8">
        <f t="shared" si="113"/>
        <v>0</v>
      </c>
      <c r="F1992" s="17" t="s">
        <v>5523</v>
      </c>
    </row>
    <row r="1993" spans="1:6" ht="19.5" customHeight="1" x14ac:dyDescent="0.25">
      <c r="A1993" s="49" t="s">
        <v>5524</v>
      </c>
      <c r="B1993" s="50" t="s">
        <v>5525</v>
      </c>
      <c r="C1993" s="13">
        <v>26.62</v>
      </c>
      <c r="D1993" s="14"/>
      <c r="E1993" s="8">
        <f t="shared" si="113"/>
        <v>0</v>
      </c>
      <c r="F1993" s="17" t="s">
        <v>5526</v>
      </c>
    </row>
    <row r="1994" spans="1:6" ht="19.5" customHeight="1" x14ac:dyDescent="0.25">
      <c r="A1994" s="49" t="s">
        <v>5527</v>
      </c>
      <c r="B1994" s="50" t="s">
        <v>5528</v>
      </c>
      <c r="C1994" s="13">
        <v>26.62</v>
      </c>
      <c r="D1994" s="14"/>
      <c r="E1994" s="8">
        <f t="shared" si="113"/>
        <v>0</v>
      </c>
      <c r="F1994" s="17" t="s">
        <v>5529</v>
      </c>
    </row>
    <row r="1995" spans="1:6" ht="19.5" customHeight="1" x14ac:dyDescent="0.25">
      <c r="A1995" s="49" t="s">
        <v>5530</v>
      </c>
      <c r="B1995" s="50" t="s">
        <v>5531</v>
      </c>
      <c r="C1995" s="13">
        <v>26.62</v>
      </c>
      <c r="D1995" s="14"/>
      <c r="E1995" s="8">
        <f t="shared" si="113"/>
        <v>0</v>
      </c>
      <c r="F1995" s="17" t="s">
        <v>5532</v>
      </c>
    </row>
    <row r="1996" spans="1:6" ht="19.5" customHeight="1" x14ac:dyDescent="0.25">
      <c r="A1996" s="49" t="s">
        <v>5533</v>
      </c>
      <c r="B1996" s="50" t="s">
        <v>5534</v>
      </c>
      <c r="C1996" s="13">
        <v>26.62</v>
      </c>
      <c r="D1996" s="14"/>
      <c r="E1996" s="8">
        <f t="shared" si="113"/>
        <v>0</v>
      </c>
      <c r="F1996" s="17" t="s">
        <v>5535</v>
      </c>
    </row>
    <row r="1997" spans="1:6" ht="19.5" customHeight="1" x14ac:dyDescent="0.25">
      <c r="A1997" s="49" t="s">
        <v>5536</v>
      </c>
      <c r="B1997" s="50" t="s">
        <v>5537</v>
      </c>
      <c r="C1997" s="13">
        <v>26.62</v>
      </c>
      <c r="D1997" s="14"/>
      <c r="E1997" s="8">
        <f t="shared" si="113"/>
        <v>0</v>
      </c>
      <c r="F1997" s="17" t="s">
        <v>5538</v>
      </c>
    </row>
    <row r="1998" spans="1:6" ht="19.5" customHeight="1" x14ac:dyDescent="0.25">
      <c r="A1998" s="49" t="s">
        <v>5539</v>
      </c>
      <c r="B1998" s="50" t="s">
        <v>5540</v>
      </c>
      <c r="C1998" s="13">
        <v>26.62</v>
      </c>
      <c r="D1998" s="14"/>
      <c r="E1998" s="8">
        <f t="shared" si="113"/>
        <v>0</v>
      </c>
      <c r="F1998" s="17" t="s">
        <v>5541</v>
      </c>
    </row>
    <row r="1999" spans="1:6" ht="19.5" customHeight="1" x14ac:dyDescent="0.25">
      <c r="A1999" s="49" t="s">
        <v>5542</v>
      </c>
      <c r="B1999" s="50" t="s">
        <v>5543</v>
      </c>
      <c r="C1999" s="13">
        <v>26.62</v>
      </c>
      <c r="D1999" s="14"/>
      <c r="E1999" s="8">
        <f t="shared" si="113"/>
        <v>0</v>
      </c>
      <c r="F1999" s="17" t="s">
        <v>5544</v>
      </c>
    </row>
    <row r="2000" spans="1:6" ht="19.5" customHeight="1" x14ac:dyDescent="0.25">
      <c r="A2000" s="49" t="s">
        <v>5545</v>
      </c>
      <c r="B2000" s="50" t="s">
        <v>5546</v>
      </c>
      <c r="C2000" s="13">
        <v>26.62</v>
      </c>
      <c r="D2000" s="14"/>
      <c r="E2000" s="8">
        <f t="shared" si="113"/>
        <v>0</v>
      </c>
      <c r="F2000" s="17" t="s">
        <v>5547</v>
      </c>
    </row>
    <row r="2001" spans="1:6" ht="19.5" customHeight="1" x14ac:dyDescent="0.25">
      <c r="A2001" s="49" t="s">
        <v>5548</v>
      </c>
      <c r="B2001" s="50" t="s">
        <v>5549</v>
      </c>
      <c r="C2001" s="13">
        <v>26.62</v>
      </c>
      <c r="D2001" s="14"/>
      <c r="E2001" s="8">
        <f t="shared" si="113"/>
        <v>0</v>
      </c>
      <c r="F2001" s="17" t="s">
        <v>5550</v>
      </c>
    </row>
    <row r="2002" spans="1:6" ht="19.5" customHeight="1" x14ac:dyDescent="0.25">
      <c r="A2002" s="49" t="s">
        <v>5551</v>
      </c>
      <c r="B2002" s="50" t="s">
        <v>5552</v>
      </c>
      <c r="C2002" s="13">
        <v>26.62</v>
      </c>
      <c r="D2002" s="14"/>
      <c r="E2002" s="8">
        <f t="shared" si="113"/>
        <v>0</v>
      </c>
      <c r="F2002" s="17" t="s">
        <v>5553</v>
      </c>
    </row>
    <row r="2003" spans="1:6" ht="19.5" customHeight="1" x14ac:dyDescent="0.25">
      <c r="A2003" s="49" t="s">
        <v>5554</v>
      </c>
      <c r="B2003" s="50" t="s">
        <v>5555</v>
      </c>
      <c r="C2003" s="13">
        <v>26.62</v>
      </c>
      <c r="D2003" s="14"/>
      <c r="E2003" s="8">
        <f t="shared" si="113"/>
        <v>0</v>
      </c>
      <c r="F2003" s="17" t="s">
        <v>5556</v>
      </c>
    </row>
    <row r="2004" spans="1:6" ht="19.5" customHeight="1" x14ac:dyDescent="0.25">
      <c r="A2004" s="49" t="s">
        <v>5557</v>
      </c>
      <c r="B2004" s="50" t="s">
        <v>5558</v>
      </c>
      <c r="C2004" s="13">
        <v>26.62</v>
      </c>
      <c r="D2004" s="14"/>
      <c r="E2004" s="8">
        <f t="shared" si="113"/>
        <v>0</v>
      </c>
      <c r="F2004" s="17" t="s">
        <v>5559</v>
      </c>
    </row>
    <row r="2005" spans="1:6" ht="19.5" customHeight="1" x14ac:dyDescent="0.25">
      <c r="A2005" s="49" t="s">
        <v>5560</v>
      </c>
      <c r="B2005" s="50" t="s">
        <v>5561</v>
      </c>
      <c r="C2005" s="13">
        <v>26.62</v>
      </c>
      <c r="D2005" s="14"/>
      <c r="E2005" s="8">
        <f t="shared" si="113"/>
        <v>0</v>
      </c>
      <c r="F2005" s="17" t="s">
        <v>5562</v>
      </c>
    </row>
    <row r="2006" spans="1:6" ht="19.5" customHeight="1" x14ac:dyDescent="0.25">
      <c r="A2006" s="49" t="s">
        <v>5563</v>
      </c>
      <c r="B2006" s="50" t="s">
        <v>5564</v>
      </c>
      <c r="C2006" s="13">
        <v>26.62</v>
      </c>
      <c r="D2006" s="14"/>
      <c r="E2006" s="8">
        <f t="shared" si="113"/>
        <v>0</v>
      </c>
      <c r="F2006" s="17" t="s">
        <v>5565</v>
      </c>
    </row>
    <row r="2007" spans="1:6" ht="19.5" customHeight="1" x14ac:dyDescent="0.25">
      <c r="A2007" s="49" t="s">
        <v>5566</v>
      </c>
      <c r="B2007" s="50" t="s">
        <v>5567</v>
      </c>
      <c r="C2007" s="13">
        <v>26.62</v>
      </c>
      <c r="D2007" s="14"/>
      <c r="E2007" s="8">
        <f t="shared" si="113"/>
        <v>0</v>
      </c>
      <c r="F2007" s="17" t="s">
        <v>5568</v>
      </c>
    </row>
    <row r="2008" spans="1:6" ht="19.5" customHeight="1" x14ac:dyDescent="0.25">
      <c r="A2008" s="49" t="s">
        <v>5569</v>
      </c>
      <c r="B2008" s="50" t="s">
        <v>5570</v>
      </c>
      <c r="C2008" s="13">
        <v>26.62</v>
      </c>
      <c r="D2008" s="14"/>
      <c r="E2008" s="8">
        <f t="shared" si="113"/>
        <v>0</v>
      </c>
      <c r="F2008" s="17" t="s">
        <v>5571</v>
      </c>
    </row>
    <row r="2009" spans="1:6" ht="19.5" customHeight="1" x14ac:dyDescent="0.25">
      <c r="A2009" s="49" t="s">
        <v>5572</v>
      </c>
      <c r="B2009" s="50" t="s">
        <v>5573</v>
      </c>
      <c r="C2009" s="13">
        <v>26.62</v>
      </c>
      <c r="D2009" s="14"/>
      <c r="E2009" s="8">
        <f t="shared" si="113"/>
        <v>0</v>
      </c>
      <c r="F2009" s="17" t="s">
        <v>5574</v>
      </c>
    </row>
    <row r="2010" spans="1:6" ht="19.5" customHeight="1" x14ac:dyDescent="0.25">
      <c r="A2010" s="49" t="s">
        <v>5575</v>
      </c>
      <c r="B2010" s="50" t="s">
        <v>5576</v>
      </c>
      <c r="C2010" s="13">
        <v>26.62</v>
      </c>
      <c r="D2010" s="14"/>
      <c r="E2010" s="8">
        <f t="shared" si="113"/>
        <v>0</v>
      </c>
      <c r="F2010" s="17" t="s">
        <v>5577</v>
      </c>
    </row>
    <row r="2011" spans="1:6" ht="19.5" customHeight="1" x14ac:dyDescent="0.25">
      <c r="A2011" s="49" t="s">
        <v>5578</v>
      </c>
      <c r="B2011" s="50" t="s">
        <v>5579</v>
      </c>
      <c r="C2011" s="13">
        <v>26.62</v>
      </c>
      <c r="D2011" s="14"/>
      <c r="E2011" s="8">
        <f t="shared" si="113"/>
        <v>0</v>
      </c>
      <c r="F2011" s="17" t="s">
        <v>5580</v>
      </c>
    </row>
    <row r="2012" spans="1:6" ht="19.5" customHeight="1" x14ac:dyDescent="0.25">
      <c r="A2012" s="49" t="s">
        <v>5581</v>
      </c>
      <c r="B2012" s="50" t="s">
        <v>5582</v>
      </c>
      <c r="C2012" s="13">
        <v>26.62</v>
      </c>
      <c r="D2012" s="14"/>
      <c r="E2012" s="8">
        <f t="shared" si="113"/>
        <v>0</v>
      </c>
      <c r="F2012" s="17" t="s">
        <v>5583</v>
      </c>
    </row>
    <row r="2013" spans="1:6" ht="19.5" customHeight="1" x14ac:dyDescent="0.25">
      <c r="A2013" s="49" t="s">
        <v>5584</v>
      </c>
      <c r="B2013" s="50" t="s">
        <v>5585</v>
      </c>
      <c r="C2013" s="13">
        <v>26.62</v>
      </c>
      <c r="D2013" s="14"/>
      <c r="E2013" s="8">
        <f t="shared" si="113"/>
        <v>0</v>
      </c>
      <c r="F2013" s="17" t="s">
        <v>5586</v>
      </c>
    </row>
    <row r="2014" spans="1:6" ht="19.5" customHeight="1" x14ac:dyDescent="0.25">
      <c r="A2014" s="49" t="s">
        <v>5587</v>
      </c>
      <c r="B2014" s="50" t="s">
        <v>5588</v>
      </c>
      <c r="C2014" s="13">
        <v>26.62</v>
      </c>
      <c r="D2014" s="14"/>
      <c r="E2014" s="8">
        <f t="shared" si="113"/>
        <v>0</v>
      </c>
      <c r="F2014" s="17" t="s">
        <v>5589</v>
      </c>
    </row>
    <row r="2015" spans="1:6" ht="19.5" customHeight="1" x14ac:dyDescent="0.25">
      <c r="A2015" s="49" t="s">
        <v>5590</v>
      </c>
      <c r="B2015" s="50" t="s">
        <v>5591</v>
      </c>
      <c r="C2015" s="13">
        <v>26.62</v>
      </c>
      <c r="D2015" s="14"/>
      <c r="E2015" s="8">
        <f t="shared" si="113"/>
        <v>0</v>
      </c>
      <c r="F2015" s="17" t="s">
        <v>5592</v>
      </c>
    </row>
    <row r="2016" spans="1:6" ht="19.5" customHeight="1" x14ac:dyDescent="0.25">
      <c r="A2016" s="49" t="s">
        <v>5593</v>
      </c>
      <c r="B2016" s="50" t="s">
        <v>5594</v>
      </c>
      <c r="C2016" s="13">
        <v>26.62</v>
      </c>
      <c r="D2016" s="14"/>
      <c r="E2016" s="8">
        <f t="shared" si="113"/>
        <v>0</v>
      </c>
      <c r="F2016" s="17" t="s">
        <v>5595</v>
      </c>
    </row>
    <row r="2017" spans="1:6" ht="19.5" customHeight="1" x14ac:dyDescent="0.25">
      <c r="A2017" s="49" t="s">
        <v>5596</v>
      </c>
      <c r="B2017" s="50" t="s">
        <v>5597</v>
      </c>
      <c r="C2017" s="13">
        <v>26.62</v>
      </c>
      <c r="D2017" s="14"/>
      <c r="E2017" s="8">
        <f t="shared" si="113"/>
        <v>0</v>
      </c>
      <c r="F2017" s="17" t="s">
        <v>5598</v>
      </c>
    </row>
    <row r="2018" spans="1:6" ht="19.5" customHeight="1" x14ac:dyDescent="0.25">
      <c r="A2018" s="49" t="s">
        <v>5599</v>
      </c>
      <c r="B2018" s="50" t="s">
        <v>5600</v>
      </c>
      <c r="C2018" s="13">
        <v>26.62</v>
      </c>
      <c r="D2018" s="14"/>
      <c r="E2018" s="8">
        <f t="shared" si="113"/>
        <v>0</v>
      </c>
      <c r="F2018" s="17" t="s">
        <v>5601</v>
      </c>
    </row>
    <row r="2019" spans="1:6" ht="19.5" customHeight="1" x14ac:dyDescent="0.25">
      <c r="A2019" s="49" t="s">
        <v>5602</v>
      </c>
      <c r="B2019" s="50" t="s">
        <v>5603</v>
      </c>
      <c r="C2019" s="13">
        <v>26.62</v>
      </c>
      <c r="D2019" s="14"/>
      <c r="E2019" s="8">
        <f t="shared" si="113"/>
        <v>0</v>
      </c>
      <c r="F2019" s="17" t="s">
        <v>5604</v>
      </c>
    </row>
    <row r="2020" spans="1:6" ht="19.5" customHeight="1" x14ac:dyDescent="0.25">
      <c r="A2020" s="49" t="s">
        <v>5605</v>
      </c>
      <c r="B2020" s="50" t="s">
        <v>5606</v>
      </c>
      <c r="C2020" s="13">
        <v>26.62</v>
      </c>
      <c r="D2020" s="14"/>
      <c r="E2020" s="8">
        <f t="shared" si="113"/>
        <v>0</v>
      </c>
      <c r="F2020" s="17" t="s">
        <v>5607</v>
      </c>
    </row>
    <row r="2021" spans="1:6" ht="19.5" customHeight="1" x14ac:dyDescent="0.25">
      <c r="A2021" s="49" t="s">
        <v>5608</v>
      </c>
      <c r="B2021" s="50" t="s">
        <v>5609</v>
      </c>
      <c r="C2021" s="13">
        <v>26.62</v>
      </c>
      <c r="D2021" s="14"/>
      <c r="E2021" s="8">
        <f t="shared" si="113"/>
        <v>0</v>
      </c>
      <c r="F2021" s="17" t="s">
        <v>5610</v>
      </c>
    </row>
    <row r="2022" spans="1:6" ht="19.5" customHeight="1" x14ac:dyDescent="0.25">
      <c r="A2022" s="49" t="s">
        <v>5611</v>
      </c>
      <c r="B2022" s="50" t="s">
        <v>5612</v>
      </c>
      <c r="C2022" s="13">
        <v>26.62</v>
      </c>
      <c r="D2022" s="14"/>
      <c r="E2022" s="8">
        <f t="shared" si="113"/>
        <v>0</v>
      </c>
      <c r="F2022" s="17" t="s">
        <v>5613</v>
      </c>
    </row>
    <row r="2023" spans="1:6" ht="19.5" customHeight="1" x14ac:dyDescent="0.25">
      <c r="A2023" s="49" t="s">
        <v>5614</v>
      </c>
      <c r="B2023" s="50" t="s">
        <v>5615</v>
      </c>
      <c r="C2023" s="13">
        <v>26.62</v>
      </c>
      <c r="D2023" s="14"/>
      <c r="E2023" s="8">
        <f t="shared" si="113"/>
        <v>0</v>
      </c>
      <c r="F2023" s="17" t="s">
        <v>5616</v>
      </c>
    </row>
    <row r="2024" spans="1:6" ht="19.5" customHeight="1" x14ac:dyDescent="0.25">
      <c r="A2024" s="49" t="s">
        <v>5617</v>
      </c>
      <c r="B2024" s="50" t="s">
        <v>5618</v>
      </c>
      <c r="C2024" s="13">
        <v>26.62</v>
      </c>
      <c r="D2024" s="14"/>
      <c r="E2024" s="8">
        <f t="shared" si="113"/>
        <v>0</v>
      </c>
      <c r="F2024" s="17" t="s">
        <v>5619</v>
      </c>
    </row>
    <row r="2025" spans="1:6" ht="19.5" customHeight="1" x14ac:dyDescent="0.25">
      <c r="A2025" s="49" t="s">
        <v>5620</v>
      </c>
      <c r="B2025" s="50" t="s">
        <v>5621</v>
      </c>
      <c r="C2025" s="13">
        <v>26.62</v>
      </c>
      <c r="D2025" s="14"/>
      <c r="E2025" s="8">
        <f t="shared" si="113"/>
        <v>0</v>
      </c>
      <c r="F2025" s="17" t="s">
        <v>5622</v>
      </c>
    </row>
    <row r="2026" spans="1:6" ht="19.5" customHeight="1" x14ac:dyDescent="0.25">
      <c r="A2026" s="49" t="s">
        <v>5623</v>
      </c>
      <c r="B2026" s="50" t="s">
        <v>5624</v>
      </c>
      <c r="C2026" s="13">
        <v>26.62</v>
      </c>
      <c r="D2026" s="14"/>
      <c r="E2026" s="8">
        <f t="shared" si="113"/>
        <v>0</v>
      </c>
      <c r="F2026" s="17" t="s">
        <v>5625</v>
      </c>
    </row>
    <row r="2027" spans="1:6" ht="19.5" customHeight="1" x14ac:dyDescent="0.25">
      <c r="A2027" s="49" t="s">
        <v>5626</v>
      </c>
      <c r="B2027" s="50" t="s">
        <v>5627</v>
      </c>
      <c r="C2027" s="13">
        <v>26.62</v>
      </c>
      <c r="D2027" s="14"/>
      <c r="E2027" s="8">
        <f t="shared" si="113"/>
        <v>0</v>
      </c>
      <c r="F2027" s="17" t="s">
        <v>5628</v>
      </c>
    </row>
    <row r="2028" spans="1:6" ht="19.5" customHeight="1" x14ac:dyDescent="0.25">
      <c r="A2028" s="49" t="s">
        <v>5629</v>
      </c>
      <c r="B2028" s="50" t="s">
        <v>5630</v>
      </c>
      <c r="C2028" s="13">
        <v>26.62</v>
      </c>
      <c r="D2028" s="14"/>
      <c r="E2028" s="8">
        <f t="shared" si="113"/>
        <v>0</v>
      </c>
      <c r="F2028" s="17" t="s">
        <v>5631</v>
      </c>
    </row>
    <row r="2029" spans="1:6" ht="19.5" customHeight="1" x14ac:dyDescent="0.25">
      <c r="A2029" s="49" t="s">
        <v>5632</v>
      </c>
      <c r="B2029" s="50" t="s">
        <v>5633</v>
      </c>
      <c r="C2029" s="13">
        <v>26.62</v>
      </c>
      <c r="D2029" s="14"/>
      <c r="E2029" s="8">
        <f t="shared" si="113"/>
        <v>0</v>
      </c>
      <c r="F2029" s="17" t="s">
        <v>5634</v>
      </c>
    </row>
    <row r="2030" spans="1:6" ht="19.5" customHeight="1" x14ac:dyDescent="0.25">
      <c r="A2030" s="49" t="s">
        <v>5635</v>
      </c>
      <c r="B2030" s="50" t="s">
        <v>5636</v>
      </c>
      <c r="C2030" s="13">
        <v>26.62</v>
      </c>
      <c r="D2030" s="14"/>
      <c r="E2030" s="8">
        <f t="shared" si="113"/>
        <v>0</v>
      </c>
      <c r="F2030" s="17" t="s">
        <v>5637</v>
      </c>
    </row>
    <row r="2031" spans="1:6" ht="19.5" customHeight="1" x14ac:dyDescent="0.25">
      <c r="A2031" s="49" t="s">
        <v>5638</v>
      </c>
      <c r="B2031" s="50" t="s">
        <v>5639</v>
      </c>
      <c r="C2031" s="13">
        <v>26.62</v>
      </c>
      <c r="D2031" s="14"/>
      <c r="E2031" s="8">
        <f t="shared" si="113"/>
        <v>0</v>
      </c>
      <c r="F2031" s="17" t="s">
        <v>5640</v>
      </c>
    </row>
    <row r="2032" spans="1:6" ht="19.5" customHeight="1" x14ac:dyDescent="0.25">
      <c r="A2032" s="49" t="s">
        <v>5641</v>
      </c>
      <c r="B2032" s="50" t="s">
        <v>5642</v>
      </c>
      <c r="C2032" s="13">
        <v>26.62</v>
      </c>
      <c r="D2032" s="14"/>
      <c r="E2032" s="8">
        <f t="shared" si="113"/>
        <v>0</v>
      </c>
      <c r="F2032" s="17" t="s">
        <v>5643</v>
      </c>
    </row>
    <row r="2033" spans="1:6" ht="19.5" customHeight="1" x14ac:dyDescent="0.25">
      <c r="A2033" s="49" t="s">
        <v>5644</v>
      </c>
      <c r="B2033" s="50" t="s">
        <v>5645</v>
      </c>
      <c r="C2033" s="13">
        <v>26.62</v>
      </c>
      <c r="D2033" s="14"/>
      <c r="E2033" s="8">
        <f t="shared" si="113"/>
        <v>0</v>
      </c>
      <c r="F2033" s="17" t="s">
        <v>5646</v>
      </c>
    </row>
    <row r="2034" spans="1:6" ht="19.5" customHeight="1" x14ac:dyDescent="0.25">
      <c r="A2034" s="49" t="s">
        <v>5647</v>
      </c>
      <c r="B2034" s="50" t="s">
        <v>5648</v>
      </c>
      <c r="C2034" s="13">
        <v>26.62</v>
      </c>
      <c r="D2034" s="14"/>
      <c r="E2034" s="8">
        <f t="shared" si="113"/>
        <v>0</v>
      </c>
      <c r="F2034" s="17" t="s">
        <v>5649</v>
      </c>
    </row>
    <row r="2035" spans="1:6" ht="19.5" customHeight="1" x14ac:dyDescent="0.25">
      <c r="A2035" s="49" t="s">
        <v>5650</v>
      </c>
      <c r="B2035" s="50" t="s">
        <v>5651</v>
      </c>
      <c r="C2035" s="13">
        <v>26.62</v>
      </c>
      <c r="D2035" s="14"/>
      <c r="E2035" s="8">
        <f t="shared" si="113"/>
        <v>0</v>
      </c>
      <c r="F2035" s="17" t="s">
        <v>5652</v>
      </c>
    </row>
    <row r="2036" spans="1:6" ht="19.5" customHeight="1" x14ac:dyDescent="0.25">
      <c r="A2036" s="49" t="s">
        <v>5653</v>
      </c>
      <c r="B2036" s="50" t="s">
        <v>5654</v>
      </c>
      <c r="C2036" s="13">
        <v>26.62</v>
      </c>
      <c r="D2036" s="14"/>
      <c r="E2036" s="8">
        <f t="shared" si="113"/>
        <v>0</v>
      </c>
      <c r="F2036" s="17" t="s">
        <v>5655</v>
      </c>
    </row>
    <row r="2037" spans="1:6" ht="19.5" customHeight="1" x14ac:dyDescent="0.25">
      <c r="A2037" s="49" t="s">
        <v>5656</v>
      </c>
      <c r="B2037" s="50" t="s">
        <v>5657</v>
      </c>
      <c r="C2037" s="13">
        <v>26.62</v>
      </c>
      <c r="D2037" s="14"/>
      <c r="E2037" s="8">
        <f t="shared" si="113"/>
        <v>0</v>
      </c>
      <c r="F2037" s="17" t="s">
        <v>5658</v>
      </c>
    </row>
    <row r="2038" spans="1:6" ht="19.5" customHeight="1" x14ac:dyDescent="0.25">
      <c r="A2038" s="49" t="s">
        <v>5659</v>
      </c>
      <c r="B2038" s="50" t="s">
        <v>5660</v>
      </c>
      <c r="C2038" s="13">
        <v>26.62</v>
      </c>
      <c r="D2038" s="14"/>
      <c r="E2038" s="8">
        <f t="shared" si="113"/>
        <v>0</v>
      </c>
      <c r="F2038" s="17" t="s">
        <v>5661</v>
      </c>
    </row>
    <row r="2039" spans="1:6" ht="19.5" customHeight="1" x14ac:dyDescent="0.25">
      <c r="A2039" s="49" t="s">
        <v>5662</v>
      </c>
      <c r="B2039" s="50" t="s">
        <v>5663</v>
      </c>
      <c r="C2039" s="13">
        <v>26.62</v>
      </c>
      <c r="D2039" s="14"/>
      <c r="E2039" s="8">
        <f t="shared" si="113"/>
        <v>0</v>
      </c>
      <c r="F2039" s="17" t="s">
        <v>5664</v>
      </c>
    </row>
    <row r="2040" spans="1:6" ht="19.5" customHeight="1" x14ac:dyDescent="0.25">
      <c r="A2040" s="49" t="s">
        <v>5665</v>
      </c>
      <c r="B2040" s="50" t="s">
        <v>5666</v>
      </c>
      <c r="C2040" s="13">
        <v>26.62</v>
      </c>
      <c r="D2040" s="14"/>
      <c r="E2040" s="8">
        <f t="shared" si="113"/>
        <v>0</v>
      </c>
      <c r="F2040" s="17" t="s">
        <v>5667</v>
      </c>
    </row>
    <row r="2041" spans="1:6" ht="19.5" customHeight="1" x14ac:dyDescent="0.25">
      <c r="A2041" s="49" t="s">
        <v>5668</v>
      </c>
      <c r="B2041" s="50" t="s">
        <v>5669</v>
      </c>
      <c r="C2041" s="13">
        <v>26.62</v>
      </c>
      <c r="D2041" s="14"/>
      <c r="E2041" s="8">
        <f t="shared" si="113"/>
        <v>0</v>
      </c>
      <c r="F2041" s="17" t="s">
        <v>5670</v>
      </c>
    </row>
    <row r="2042" spans="1:6" ht="19.5" customHeight="1" x14ac:dyDescent="0.25">
      <c r="A2042" s="49" t="s">
        <v>5671</v>
      </c>
      <c r="B2042" s="50" t="s">
        <v>5672</v>
      </c>
      <c r="C2042" s="13">
        <v>26.62</v>
      </c>
      <c r="D2042" s="14"/>
      <c r="E2042" s="8">
        <f t="shared" si="113"/>
        <v>0</v>
      </c>
      <c r="F2042" s="17" t="s">
        <v>5673</v>
      </c>
    </row>
    <row r="2043" spans="1:6" ht="19.5" customHeight="1" x14ac:dyDescent="0.25">
      <c r="A2043" s="49" t="s">
        <v>5674</v>
      </c>
      <c r="B2043" s="50" t="s">
        <v>5675</v>
      </c>
      <c r="C2043" s="13">
        <v>26.62</v>
      </c>
      <c r="D2043" s="14"/>
      <c r="E2043" s="8">
        <f t="shared" si="113"/>
        <v>0</v>
      </c>
      <c r="F2043" s="17" t="s">
        <v>5676</v>
      </c>
    </row>
    <row r="2044" spans="1:6" ht="19.5" customHeight="1" x14ac:dyDescent="0.25">
      <c r="A2044" s="49" t="s">
        <v>5677</v>
      </c>
      <c r="B2044" s="50" t="s">
        <v>5678</v>
      </c>
      <c r="C2044" s="13">
        <v>26.62</v>
      </c>
      <c r="D2044" s="14"/>
      <c r="E2044" s="8">
        <f t="shared" si="113"/>
        <v>0</v>
      </c>
      <c r="F2044" s="17" t="s">
        <v>5679</v>
      </c>
    </row>
    <row r="2045" spans="1:6" ht="19.5" customHeight="1" x14ac:dyDescent="0.25">
      <c r="A2045" s="49" t="s">
        <v>5680</v>
      </c>
      <c r="B2045" s="50" t="s">
        <v>5681</v>
      </c>
      <c r="C2045" s="13">
        <v>26.62</v>
      </c>
      <c r="D2045" s="14"/>
      <c r="E2045" s="8">
        <f t="shared" ref="E2045:E2108" si="116">SUM(D2045*C2045)</f>
        <v>0</v>
      </c>
      <c r="F2045" s="17" t="s">
        <v>5682</v>
      </c>
    </row>
    <row r="2046" spans="1:6" ht="19.5" customHeight="1" x14ac:dyDescent="0.25">
      <c r="A2046" s="49" t="s">
        <v>5683</v>
      </c>
      <c r="B2046" s="50" t="s">
        <v>5684</v>
      </c>
      <c r="C2046" s="13">
        <v>26.62</v>
      </c>
      <c r="D2046" s="14"/>
      <c r="E2046" s="8">
        <f t="shared" si="116"/>
        <v>0</v>
      </c>
      <c r="F2046" s="17" t="s">
        <v>5685</v>
      </c>
    </row>
    <row r="2047" spans="1:6" ht="19.5" customHeight="1" x14ac:dyDescent="0.25">
      <c r="A2047" s="49" t="s">
        <v>5686</v>
      </c>
      <c r="B2047" s="50" t="s">
        <v>5687</v>
      </c>
      <c r="C2047" s="13">
        <v>26.62</v>
      </c>
      <c r="D2047" s="14"/>
      <c r="E2047" s="8">
        <f t="shared" si="116"/>
        <v>0</v>
      </c>
      <c r="F2047" s="17" t="s">
        <v>5688</v>
      </c>
    </row>
    <row r="2048" spans="1:6" ht="19.5" customHeight="1" x14ac:dyDescent="0.25">
      <c r="A2048" s="49" t="s">
        <v>5689</v>
      </c>
      <c r="B2048" s="50" t="s">
        <v>5690</v>
      </c>
      <c r="C2048" s="13">
        <v>26.62</v>
      </c>
      <c r="D2048" s="14"/>
      <c r="E2048" s="8">
        <f t="shared" si="116"/>
        <v>0</v>
      </c>
      <c r="F2048" s="17" t="s">
        <v>5691</v>
      </c>
    </row>
    <row r="2049" spans="1:6" ht="19.5" customHeight="1" x14ac:dyDescent="0.25">
      <c r="A2049" s="49" t="s">
        <v>5692</v>
      </c>
      <c r="B2049" s="50" t="s">
        <v>5693</v>
      </c>
      <c r="C2049" s="13">
        <v>26.62</v>
      </c>
      <c r="D2049" s="14"/>
      <c r="E2049" s="8">
        <f t="shared" si="116"/>
        <v>0</v>
      </c>
      <c r="F2049" s="17" t="s">
        <v>5694</v>
      </c>
    </row>
    <row r="2050" spans="1:6" ht="19.5" customHeight="1" x14ac:dyDescent="0.25">
      <c r="A2050" s="49" t="s">
        <v>5695</v>
      </c>
      <c r="B2050" s="50" t="s">
        <v>5696</v>
      </c>
      <c r="C2050" s="13">
        <v>26.62</v>
      </c>
      <c r="D2050" s="14"/>
      <c r="E2050" s="8">
        <f t="shared" si="116"/>
        <v>0</v>
      </c>
      <c r="F2050" s="17" t="s">
        <v>5697</v>
      </c>
    </row>
    <row r="2051" spans="1:6" ht="19.5" customHeight="1" x14ac:dyDescent="0.25">
      <c r="A2051" s="49" t="s">
        <v>5698</v>
      </c>
      <c r="B2051" s="50" t="s">
        <v>5699</v>
      </c>
      <c r="C2051" s="13">
        <v>26.62</v>
      </c>
      <c r="D2051" s="14"/>
      <c r="E2051" s="8">
        <f t="shared" si="116"/>
        <v>0</v>
      </c>
      <c r="F2051" s="17" t="s">
        <v>5700</v>
      </c>
    </row>
    <row r="2052" spans="1:6" ht="19.5" customHeight="1" x14ac:dyDescent="0.25">
      <c r="A2052" s="49" t="s">
        <v>5701</v>
      </c>
      <c r="B2052" s="50" t="s">
        <v>5702</v>
      </c>
      <c r="C2052" s="13">
        <v>26.62</v>
      </c>
      <c r="D2052" s="14"/>
      <c r="E2052" s="8">
        <f t="shared" si="116"/>
        <v>0</v>
      </c>
      <c r="F2052" s="17" t="s">
        <v>5703</v>
      </c>
    </row>
    <row r="2053" spans="1:6" ht="19.5" customHeight="1" x14ac:dyDescent="0.25">
      <c r="A2053" s="49" t="s">
        <v>5704</v>
      </c>
      <c r="B2053" s="50" t="s">
        <v>5705</v>
      </c>
      <c r="C2053" s="13">
        <v>26.62</v>
      </c>
      <c r="D2053" s="14"/>
      <c r="E2053" s="8">
        <f t="shared" si="116"/>
        <v>0</v>
      </c>
      <c r="F2053" s="17" t="s">
        <v>5706</v>
      </c>
    </row>
    <row r="2054" spans="1:6" ht="19.5" customHeight="1" x14ac:dyDescent="0.25">
      <c r="A2054" s="49" t="s">
        <v>5707</v>
      </c>
      <c r="B2054" s="50" t="s">
        <v>5708</v>
      </c>
      <c r="C2054" s="13">
        <v>26.62</v>
      </c>
      <c r="D2054" s="14"/>
      <c r="E2054" s="8">
        <f t="shared" si="116"/>
        <v>0</v>
      </c>
      <c r="F2054" s="17" t="s">
        <v>5709</v>
      </c>
    </row>
    <row r="2055" spans="1:6" ht="19.5" customHeight="1" x14ac:dyDescent="0.25">
      <c r="A2055" s="49" t="s">
        <v>5710</v>
      </c>
      <c r="B2055" s="50" t="s">
        <v>5711</v>
      </c>
      <c r="C2055" s="13">
        <v>26.62</v>
      </c>
      <c r="D2055" s="14"/>
      <c r="E2055" s="8">
        <f t="shared" si="116"/>
        <v>0</v>
      </c>
      <c r="F2055" s="17" t="s">
        <v>5712</v>
      </c>
    </row>
    <row r="2056" spans="1:6" ht="19.5" customHeight="1" x14ac:dyDescent="0.25">
      <c r="A2056" s="49" t="s">
        <v>5713</v>
      </c>
      <c r="B2056" s="50" t="s">
        <v>5714</v>
      </c>
      <c r="C2056" s="13">
        <v>26.62</v>
      </c>
      <c r="D2056" s="14"/>
      <c r="E2056" s="8">
        <f t="shared" si="116"/>
        <v>0</v>
      </c>
      <c r="F2056" s="17" t="s">
        <v>5715</v>
      </c>
    </row>
    <row r="2057" spans="1:6" ht="19.5" customHeight="1" x14ac:dyDescent="0.25">
      <c r="A2057" s="49" t="s">
        <v>5716</v>
      </c>
      <c r="B2057" s="50" t="s">
        <v>5717</v>
      </c>
      <c r="C2057" s="13">
        <v>26.62</v>
      </c>
      <c r="D2057" s="14"/>
      <c r="E2057" s="8">
        <f t="shared" si="116"/>
        <v>0</v>
      </c>
      <c r="F2057" s="17" t="s">
        <v>5718</v>
      </c>
    </row>
    <row r="2058" spans="1:6" ht="19.5" customHeight="1" x14ac:dyDescent="0.25">
      <c r="A2058" s="49" t="s">
        <v>5719</v>
      </c>
      <c r="B2058" s="50" t="s">
        <v>5720</v>
      </c>
      <c r="C2058" s="13">
        <v>26.62</v>
      </c>
      <c r="D2058" s="14"/>
      <c r="E2058" s="8">
        <f t="shared" si="116"/>
        <v>0</v>
      </c>
      <c r="F2058" s="17" t="s">
        <v>5721</v>
      </c>
    </row>
    <row r="2059" spans="1:6" ht="19.5" customHeight="1" x14ac:dyDescent="0.25">
      <c r="A2059" s="49" t="s">
        <v>5722</v>
      </c>
      <c r="B2059" s="50" t="s">
        <v>5723</v>
      </c>
      <c r="C2059" s="13">
        <v>26.62</v>
      </c>
      <c r="D2059" s="14"/>
      <c r="E2059" s="8">
        <f t="shared" si="116"/>
        <v>0</v>
      </c>
      <c r="F2059" s="17" t="s">
        <v>5724</v>
      </c>
    </row>
    <row r="2060" spans="1:6" ht="19.5" customHeight="1" x14ac:dyDescent="0.25">
      <c r="A2060" s="49" t="s">
        <v>5725</v>
      </c>
      <c r="B2060" s="50" t="s">
        <v>5726</v>
      </c>
      <c r="C2060" s="13">
        <v>26.62</v>
      </c>
      <c r="D2060" s="14"/>
      <c r="E2060" s="8">
        <f t="shared" si="116"/>
        <v>0</v>
      </c>
      <c r="F2060" s="17" t="s">
        <v>5727</v>
      </c>
    </row>
    <row r="2061" spans="1:6" ht="19.5" customHeight="1" x14ac:dyDescent="0.25">
      <c r="A2061" s="49" t="s">
        <v>5728</v>
      </c>
      <c r="B2061" s="50" t="s">
        <v>5729</v>
      </c>
      <c r="C2061" s="13">
        <v>26.62</v>
      </c>
      <c r="D2061" s="14"/>
      <c r="E2061" s="8">
        <f t="shared" si="116"/>
        <v>0</v>
      </c>
      <c r="F2061" s="17" t="s">
        <v>5730</v>
      </c>
    </row>
    <row r="2062" spans="1:6" ht="19.5" customHeight="1" x14ac:dyDescent="0.25">
      <c r="A2062" s="49" t="s">
        <v>5731</v>
      </c>
      <c r="B2062" s="50" t="s">
        <v>5732</v>
      </c>
      <c r="C2062" s="13">
        <v>26.62</v>
      </c>
      <c r="D2062" s="14"/>
      <c r="E2062" s="8">
        <f t="shared" si="116"/>
        <v>0</v>
      </c>
      <c r="F2062" s="17" t="s">
        <v>5733</v>
      </c>
    </row>
    <row r="2063" spans="1:6" ht="19.5" customHeight="1" x14ac:dyDescent="0.25">
      <c r="A2063" s="49" t="s">
        <v>5734</v>
      </c>
      <c r="B2063" s="50" t="s">
        <v>5735</v>
      </c>
      <c r="C2063" s="13">
        <v>26.62</v>
      </c>
      <c r="D2063" s="14"/>
      <c r="E2063" s="8">
        <f t="shared" si="116"/>
        <v>0</v>
      </c>
      <c r="F2063" s="17" t="s">
        <v>5736</v>
      </c>
    </row>
    <row r="2064" spans="1:6" ht="19.5" customHeight="1" x14ac:dyDescent="0.25">
      <c r="A2064" s="49" t="s">
        <v>5737</v>
      </c>
      <c r="B2064" s="50" t="s">
        <v>5738</v>
      </c>
      <c r="C2064" s="13">
        <v>26.62</v>
      </c>
      <c r="D2064" s="14"/>
      <c r="E2064" s="8">
        <f t="shared" si="116"/>
        <v>0</v>
      </c>
      <c r="F2064" s="17" t="s">
        <v>5739</v>
      </c>
    </row>
    <row r="2065" spans="1:6" ht="19.5" customHeight="1" x14ac:dyDescent="0.25">
      <c r="A2065" s="49" t="s">
        <v>5740</v>
      </c>
      <c r="B2065" s="50" t="s">
        <v>5741</v>
      </c>
      <c r="C2065" s="13">
        <v>26.62</v>
      </c>
      <c r="D2065" s="14"/>
      <c r="E2065" s="8">
        <f t="shared" si="116"/>
        <v>0</v>
      </c>
      <c r="F2065" s="17" t="s">
        <v>5742</v>
      </c>
    </row>
    <row r="2066" spans="1:6" ht="19.5" customHeight="1" x14ac:dyDescent="0.25">
      <c r="A2066" s="49" t="s">
        <v>5743</v>
      </c>
      <c r="B2066" s="50" t="s">
        <v>5744</v>
      </c>
      <c r="C2066" s="13">
        <v>26.62</v>
      </c>
      <c r="D2066" s="14"/>
      <c r="E2066" s="8">
        <f t="shared" si="116"/>
        <v>0</v>
      </c>
      <c r="F2066" s="17" t="s">
        <v>5745</v>
      </c>
    </row>
    <row r="2067" spans="1:6" ht="19.5" customHeight="1" x14ac:dyDescent="0.25">
      <c r="A2067" s="49" t="s">
        <v>5746</v>
      </c>
      <c r="B2067" s="50" t="s">
        <v>5747</v>
      </c>
      <c r="C2067" s="13">
        <v>26.62</v>
      </c>
      <c r="D2067" s="14"/>
      <c r="E2067" s="8">
        <f t="shared" si="116"/>
        <v>0</v>
      </c>
      <c r="F2067" s="17" t="s">
        <v>5748</v>
      </c>
    </row>
    <row r="2068" spans="1:6" ht="19.5" customHeight="1" x14ac:dyDescent="0.25">
      <c r="A2068" s="49" t="s">
        <v>5749</v>
      </c>
      <c r="B2068" s="50" t="s">
        <v>5750</v>
      </c>
      <c r="C2068" s="13">
        <v>26.62</v>
      </c>
      <c r="D2068" s="14"/>
      <c r="E2068" s="8">
        <f t="shared" si="116"/>
        <v>0</v>
      </c>
      <c r="F2068" s="17" t="s">
        <v>5751</v>
      </c>
    </row>
    <row r="2069" spans="1:6" ht="19.5" customHeight="1" x14ac:dyDescent="0.25">
      <c r="A2069" s="49" t="s">
        <v>5752</v>
      </c>
      <c r="B2069" s="50" t="s">
        <v>5753</v>
      </c>
      <c r="C2069" s="13">
        <v>26.62</v>
      </c>
      <c r="D2069" s="14"/>
      <c r="E2069" s="8">
        <f t="shared" si="116"/>
        <v>0</v>
      </c>
      <c r="F2069" s="17" t="s">
        <v>5754</v>
      </c>
    </row>
    <row r="2070" spans="1:6" ht="19.5" customHeight="1" x14ac:dyDescent="0.25">
      <c r="A2070" s="49" t="s">
        <v>5755</v>
      </c>
      <c r="B2070" s="50" t="s">
        <v>5756</v>
      </c>
      <c r="C2070" s="13">
        <v>26.62</v>
      </c>
      <c r="D2070" s="14"/>
      <c r="E2070" s="8">
        <f t="shared" si="116"/>
        <v>0</v>
      </c>
      <c r="F2070" s="17" t="s">
        <v>5757</v>
      </c>
    </row>
    <row r="2071" spans="1:6" ht="19.5" customHeight="1" x14ac:dyDescent="0.25">
      <c r="A2071" s="49" t="s">
        <v>5758</v>
      </c>
      <c r="B2071" s="50" t="s">
        <v>5759</v>
      </c>
      <c r="C2071" s="13">
        <v>26.62</v>
      </c>
      <c r="D2071" s="14"/>
      <c r="E2071" s="8">
        <f t="shared" si="116"/>
        <v>0</v>
      </c>
      <c r="F2071" s="17" t="s">
        <v>5760</v>
      </c>
    </row>
    <row r="2072" spans="1:6" ht="19.5" customHeight="1" x14ac:dyDescent="0.25">
      <c r="A2072" s="49" t="s">
        <v>5761</v>
      </c>
      <c r="B2072" s="50" t="s">
        <v>5762</v>
      </c>
      <c r="C2072" s="13">
        <v>26.62</v>
      </c>
      <c r="D2072" s="14"/>
      <c r="E2072" s="8">
        <f t="shared" si="116"/>
        <v>0</v>
      </c>
      <c r="F2072" s="17" t="s">
        <v>5763</v>
      </c>
    </row>
    <row r="2073" spans="1:6" ht="19.5" customHeight="1" x14ac:dyDescent="0.25">
      <c r="A2073" s="49" t="s">
        <v>5764</v>
      </c>
      <c r="B2073" s="50" t="s">
        <v>5765</v>
      </c>
      <c r="C2073" s="13">
        <v>26.62</v>
      </c>
      <c r="D2073" s="14"/>
      <c r="E2073" s="8">
        <f t="shared" si="116"/>
        <v>0</v>
      </c>
      <c r="F2073" s="17" t="s">
        <v>5766</v>
      </c>
    </row>
    <row r="2074" spans="1:6" ht="19.5" customHeight="1" x14ac:dyDescent="0.25">
      <c r="A2074" s="49" t="s">
        <v>5767</v>
      </c>
      <c r="B2074" s="50" t="s">
        <v>5768</v>
      </c>
      <c r="C2074" s="13">
        <v>26.62</v>
      </c>
      <c r="D2074" s="14"/>
      <c r="E2074" s="8">
        <f t="shared" si="116"/>
        <v>0</v>
      </c>
      <c r="F2074" s="17" t="s">
        <v>5769</v>
      </c>
    </row>
    <row r="2075" spans="1:6" ht="19.5" customHeight="1" x14ac:dyDescent="0.25">
      <c r="A2075" s="49" t="s">
        <v>5770</v>
      </c>
      <c r="B2075" s="50" t="s">
        <v>5771</v>
      </c>
      <c r="C2075" s="13">
        <v>26.62</v>
      </c>
      <c r="D2075" s="14"/>
      <c r="E2075" s="8">
        <f t="shared" si="116"/>
        <v>0</v>
      </c>
      <c r="F2075" s="17" t="s">
        <v>5772</v>
      </c>
    </row>
    <row r="2076" spans="1:6" ht="19.5" customHeight="1" x14ac:dyDescent="0.25">
      <c r="A2076" s="49" t="s">
        <v>5773</v>
      </c>
      <c r="B2076" s="50" t="s">
        <v>5774</v>
      </c>
      <c r="C2076" s="13">
        <v>26.62</v>
      </c>
      <c r="D2076" s="14"/>
      <c r="E2076" s="8">
        <f t="shared" si="116"/>
        <v>0</v>
      </c>
      <c r="F2076" s="17" t="s">
        <v>5775</v>
      </c>
    </row>
    <row r="2077" spans="1:6" ht="19.5" customHeight="1" x14ac:dyDescent="0.25">
      <c r="A2077" s="49" t="s">
        <v>5776</v>
      </c>
      <c r="B2077" s="50" t="s">
        <v>5777</v>
      </c>
      <c r="C2077" s="13">
        <v>26.62</v>
      </c>
      <c r="D2077" s="14"/>
      <c r="E2077" s="8">
        <f t="shared" si="116"/>
        <v>0</v>
      </c>
      <c r="F2077" s="17" t="s">
        <v>5778</v>
      </c>
    </row>
    <row r="2078" spans="1:6" ht="19.5" customHeight="1" x14ac:dyDescent="0.25">
      <c r="A2078" s="49" t="s">
        <v>5779</v>
      </c>
      <c r="B2078" s="50" t="s">
        <v>5780</v>
      </c>
      <c r="C2078" s="13">
        <v>26.62</v>
      </c>
      <c r="D2078" s="14"/>
      <c r="E2078" s="8">
        <f t="shared" si="116"/>
        <v>0</v>
      </c>
      <c r="F2078" s="17" t="s">
        <v>5781</v>
      </c>
    </row>
    <row r="2079" spans="1:6" ht="19.5" customHeight="1" x14ac:dyDescent="0.25">
      <c r="A2079" s="49" t="s">
        <v>5782</v>
      </c>
      <c r="B2079" s="50" t="s">
        <v>5783</v>
      </c>
      <c r="C2079" s="13">
        <v>26.62</v>
      </c>
      <c r="D2079" s="14"/>
      <c r="E2079" s="8">
        <f t="shared" si="116"/>
        <v>0</v>
      </c>
      <c r="F2079" s="17" t="s">
        <v>5784</v>
      </c>
    </row>
    <row r="2080" spans="1:6" ht="19.5" customHeight="1" x14ac:dyDescent="0.25">
      <c r="A2080" s="49" t="s">
        <v>5785</v>
      </c>
      <c r="B2080" s="50" t="s">
        <v>5786</v>
      </c>
      <c r="C2080" s="13">
        <v>26.62</v>
      </c>
      <c r="D2080" s="14"/>
      <c r="E2080" s="8">
        <f t="shared" si="116"/>
        <v>0</v>
      </c>
      <c r="F2080" s="17" t="s">
        <v>5787</v>
      </c>
    </row>
    <row r="2081" spans="1:6" ht="19.5" customHeight="1" x14ac:dyDescent="0.25">
      <c r="A2081" s="49" t="s">
        <v>5788</v>
      </c>
      <c r="B2081" s="50" t="s">
        <v>5789</v>
      </c>
      <c r="C2081" s="13">
        <v>26.62</v>
      </c>
      <c r="D2081" s="14"/>
      <c r="E2081" s="8">
        <f t="shared" si="116"/>
        <v>0</v>
      </c>
      <c r="F2081" s="17" t="s">
        <v>5790</v>
      </c>
    </row>
    <row r="2082" spans="1:6" ht="19.5" customHeight="1" x14ac:dyDescent="0.25">
      <c r="A2082" s="49" t="s">
        <v>5791</v>
      </c>
      <c r="B2082" s="50" t="s">
        <v>5792</v>
      </c>
      <c r="C2082" s="13">
        <v>26.62</v>
      </c>
      <c r="D2082" s="14"/>
      <c r="E2082" s="8">
        <f t="shared" si="116"/>
        <v>0</v>
      </c>
      <c r="F2082" s="17" t="s">
        <v>5793</v>
      </c>
    </row>
    <row r="2083" spans="1:6" ht="19.5" customHeight="1" x14ac:dyDescent="0.25">
      <c r="A2083" s="49" t="s">
        <v>5794</v>
      </c>
      <c r="B2083" s="50" t="s">
        <v>5795</v>
      </c>
      <c r="C2083" s="13">
        <v>26.62</v>
      </c>
      <c r="D2083" s="14"/>
      <c r="E2083" s="8">
        <f t="shared" si="116"/>
        <v>0</v>
      </c>
      <c r="F2083" s="17" t="s">
        <v>5796</v>
      </c>
    </row>
    <row r="2084" spans="1:6" ht="19.5" customHeight="1" x14ac:dyDescent="0.25">
      <c r="A2084" s="49" t="s">
        <v>5797</v>
      </c>
      <c r="B2084" s="50" t="s">
        <v>5798</v>
      </c>
      <c r="C2084" s="13">
        <v>26.62</v>
      </c>
      <c r="D2084" s="14"/>
      <c r="E2084" s="8">
        <f t="shared" si="116"/>
        <v>0</v>
      </c>
      <c r="F2084" s="17" t="s">
        <v>5799</v>
      </c>
    </row>
    <row r="2085" spans="1:6" ht="19.5" customHeight="1" x14ac:dyDescent="0.25">
      <c r="A2085" s="49" t="s">
        <v>5800</v>
      </c>
      <c r="B2085" s="50" t="s">
        <v>5801</v>
      </c>
      <c r="C2085" s="13">
        <v>26.62</v>
      </c>
      <c r="D2085" s="14"/>
      <c r="E2085" s="8">
        <f t="shared" si="116"/>
        <v>0</v>
      </c>
      <c r="F2085" s="17" t="s">
        <v>5802</v>
      </c>
    </row>
    <row r="2086" spans="1:6" ht="19.5" customHeight="1" x14ac:dyDescent="0.25">
      <c r="A2086" s="49" t="s">
        <v>5803</v>
      </c>
      <c r="B2086" s="50" t="s">
        <v>5804</v>
      </c>
      <c r="C2086" s="13">
        <v>26.62</v>
      </c>
      <c r="D2086" s="14"/>
      <c r="E2086" s="8">
        <f t="shared" si="116"/>
        <v>0</v>
      </c>
      <c r="F2086" s="17" t="s">
        <v>5805</v>
      </c>
    </row>
    <row r="2087" spans="1:6" ht="19.5" customHeight="1" x14ac:dyDescent="0.25">
      <c r="A2087" s="49" t="s">
        <v>5806</v>
      </c>
      <c r="B2087" s="50" t="s">
        <v>5807</v>
      </c>
      <c r="C2087" s="13">
        <v>26.62</v>
      </c>
      <c r="D2087" s="14"/>
      <c r="E2087" s="8">
        <f t="shared" si="116"/>
        <v>0</v>
      </c>
      <c r="F2087" s="17" t="s">
        <v>5808</v>
      </c>
    </row>
    <row r="2088" spans="1:6" ht="19.5" customHeight="1" x14ac:dyDescent="0.25">
      <c r="A2088" s="49" t="s">
        <v>5809</v>
      </c>
      <c r="B2088" s="50" t="s">
        <v>5810</v>
      </c>
      <c r="C2088" s="13">
        <v>26.62</v>
      </c>
      <c r="D2088" s="14"/>
      <c r="E2088" s="8">
        <f t="shared" si="116"/>
        <v>0</v>
      </c>
      <c r="F2088" s="17" t="s">
        <v>5811</v>
      </c>
    </row>
    <row r="2089" spans="1:6" ht="19.5" customHeight="1" x14ac:dyDescent="0.25">
      <c r="A2089" s="49" t="s">
        <v>5812</v>
      </c>
      <c r="B2089" s="50" t="s">
        <v>5813</v>
      </c>
      <c r="C2089" s="13">
        <v>26.62</v>
      </c>
      <c r="D2089" s="14"/>
      <c r="E2089" s="8">
        <f t="shared" si="116"/>
        <v>0</v>
      </c>
      <c r="F2089" s="17" t="s">
        <v>5814</v>
      </c>
    </row>
    <row r="2090" spans="1:6" ht="19.5" customHeight="1" x14ac:dyDescent="0.25">
      <c r="A2090" s="49" t="s">
        <v>5815</v>
      </c>
      <c r="B2090" s="50" t="s">
        <v>5816</v>
      </c>
      <c r="C2090" s="13">
        <v>26.62</v>
      </c>
      <c r="D2090" s="14"/>
      <c r="E2090" s="8">
        <f t="shared" si="116"/>
        <v>0</v>
      </c>
      <c r="F2090" s="17" t="s">
        <v>5817</v>
      </c>
    </row>
    <row r="2091" spans="1:6" ht="19.5" customHeight="1" x14ac:dyDescent="0.25">
      <c r="A2091" s="49" t="s">
        <v>5818</v>
      </c>
      <c r="B2091" s="50" t="s">
        <v>5819</v>
      </c>
      <c r="C2091" s="13">
        <v>26.62</v>
      </c>
      <c r="D2091" s="14"/>
      <c r="E2091" s="8">
        <f t="shared" si="116"/>
        <v>0</v>
      </c>
      <c r="F2091" s="17" t="s">
        <v>5820</v>
      </c>
    </row>
    <row r="2092" spans="1:6" ht="19.5" customHeight="1" x14ac:dyDescent="0.25">
      <c r="A2092" s="49" t="s">
        <v>5821</v>
      </c>
      <c r="B2092" s="50" t="s">
        <v>5822</v>
      </c>
      <c r="C2092" s="13">
        <v>26.62</v>
      </c>
      <c r="D2092" s="14"/>
      <c r="E2092" s="8">
        <f t="shared" si="116"/>
        <v>0</v>
      </c>
      <c r="F2092" s="17" t="s">
        <v>5823</v>
      </c>
    </row>
    <row r="2093" spans="1:6" ht="19.5" customHeight="1" x14ac:dyDescent="0.25">
      <c r="A2093" s="49" t="s">
        <v>5824</v>
      </c>
      <c r="B2093" s="50" t="s">
        <v>5825</v>
      </c>
      <c r="C2093" s="13">
        <v>26.62</v>
      </c>
      <c r="D2093" s="14"/>
      <c r="E2093" s="8">
        <f t="shared" si="116"/>
        <v>0</v>
      </c>
      <c r="F2093" s="17" t="s">
        <v>5826</v>
      </c>
    </row>
    <row r="2094" spans="1:6" ht="19.5" customHeight="1" x14ac:dyDescent="0.25">
      <c r="A2094" s="49" t="s">
        <v>5827</v>
      </c>
      <c r="B2094" s="50" t="s">
        <v>5828</v>
      </c>
      <c r="C2094" s="13">
        <v>26.62</v>
      </c>
      <c r="D2094" s="14"/>
      <c r="E2094" s="8">
        <f t="shared" si="116"/>
        <v>0</v>
      </c>
      <c r="F2094" s="17" t="s">
        <v>5829</v>
      </c>
    </row>
    <row r="2095" spans="1:6" ht="19.5" customHeight="1" x14ac:dyDescent="0.25">
      <c r="A2095" s="49" t="s">
        <v>5830</v>
      </c>
      <c r="B2095" s="50" t="s">
        <v>5831</v>
      </c>
      <c r="C2095" s="13">
        <v>26.62</v>
      </c>
      <c r="D2095" s="14"/>
      <c r="E2095" s="8">
        <f t="shared" si="116"/>
        <v>0</v>
      </c>
      <c r="F2095" s="17" t="s">
        <v>5832</v>
      </c>
    </row>
    <row r="2096" spans="1:6" ht="19.5" customHeight="1" x14ac:dyDescent="0.25">
      <c r="A2096" s="49" t="s">
        <v>5833</v>
      </c>
      <c r="B2096" s="50" t="s">
        <v>5834</v>
      </c>
      <c r="C2096" s="13">
        <v>26.62</v>
      </c>
      <c r="D2096" s="14"/>
      <c r="E2096" s="8">
        <f t="shared" si="116"/>
        <v>0</v>
      </c>
      <c r="F2096" s="17" t="s">
        <v>5835</v>
      </c>
    </row>
    <row r="2097" spans="1:6" ht="19.5" customHeight="1" x14ac:dyDescent="0.25">
      <c r="A2097" s="49" t="s">
        <v>5836</v>
      </c>
      <c r="B2097" s="50" t="s">
        <v>5837</v>
      </c>
      <c r="C2097" s="13">
        <v>26.62</v>
      </c>
      <c r="D2097" s="14"/>
      <c r="E2097" s="8">
        <f t="shared" si="116"/>
        <v>0</v>
      </c>
      <c r="F2097" s="17" t="s">
        <v>5838</v>
      </c>
    </row>
    <row r="2098" spans="1:6" ht="19.5" customHeight="1" x14ac:dyDescent="0.25">
      <c r="A2098" s="49" t="s">
        <v>5839</v>
      </c>
      <c r="B2098" s="50" t="s">
        <v>5840</v>
      </c>
      <c r="C2098" s="13">
        <v>26.62</v>
      </c>
      <c r="D2098" s="14"/>
      <c r="E2098" s="8">
        <f t="shared" si="116"/>
        <v>0</v>
      </c>
      <c r="F2098" s="17" t="s">
        <v>5841</v>
      </c>
    </row>
    <row r="2099" spans="1:6" ht="19.5" customHeight="1" x14ac:dyDescent="0.25">
      <c r="A2099" s="49" t="s">
        <v>5842</v>
      </c>
      <c r="B2099" s="50" t="s">
        <v>5843</v>
      </c>
      <c r="C2099" s="13">
        <v>26.62</v>
      </c>
      <c r="D2099" s="14"/>
      <c r="E2099" s="8">
        <f t="shared" si="116"/>
        <v>0</v>
      </c>
      <c r="F2099" s="17" t="s">
        <v>5844</v>
      </c>
    </row>
    <row r="2100" spans="1:6" ht="19.5" customHeight="1" x14ac:dyDescent="0.25">
      <c r="A2100" s="49" t="s">
        <v>5845</v>
      </c>
      <c r="B2100" s="50" t="s">
        <v>5846</v>
      </c>
      <c r="C2100" s="13">
        <v>26.62</v>
      </c>
      <c r="D2100" s="14"/>
      <c r="E2100" s="8">
        <f t="shared" si="116"/>
        <v>0</v>
      </c>
      <c r="F2100" s="17" t="s">
        <v>5847</v>
      </c>
    </row>
    <row r="2101" spans="1:6" ht="19.5" customHeight="1" x14ac:dyDescent="0.25">
      <c r="A2101" s="49" t="s">
        <v>5848</v>
      </c>
      <c r="B2101" s="50" t="s">
        <v>5849</v>
      </c>
      <c r="C2101" s="13">
        <v>26.62</v>
      </c>
      <c r="D2101" s="14"/>
      <c r="E2101" s="8">
        <f t="shared" si="116"/>
        <v>0</v>
      </c>
      <c r="F2101" s="17" t="s">
        <v>5850</v>
      </c>
    </row>
    <row r="2102" spans="1:6" ht="19.5" customHeight="1" x14ac:dyDescent="0.25">
      <c r="A2102" s="49" t="s">
        <v>5851</v>
      </c>
      <c r="B2102" s="50" t="s">
        <v>5852</v>
      </c>
      <c r="C2102" s="13">
        <v>26.62</v>
      </c>
      <c r="D2102" s="14"/>
      <c r="E2102" s="8">
        <f t="shared" si="116"/>
        <v>0</v>
      </c>
      <c r="F2102" s="17" t="s">
        <v>5853</v>
      </c>
    </row>
    <row r="2103" spans="1:6" ht="19.5" customHeight="1" x14ac:dyDescent="0.25">
      <c r="A2103" s="49" t="s">
        <v>5854</v>
      </c>
      <c r="B2103" s="50" t="s">
        <v>5855</v>
      </c>
      <c r="C2103" s="13">
        <v>26.62</v>
      </c>
      <c r="D2103" s="14"/>
      <c r="E2103" s="8">
        <f t="shared" si="116"/>
        <v>0</v>
      </c>
      <c r="F2103" s="17" t="s">
        <v>5856</v>
      </c>
    </row>
    <row r="2104" spans="1:6" ht="19.5" customHeight="1" x14ac:dyDescent="0.25">
      <c r="A2104" s="49" t="s">
        <v>5857</v>
      </c>
      <c r="B2104" s="50" t="s">
        <v>5858</v>
      </c>
      <c r="C2104" s="13">
        <v>26.62</v>
      </c>
      <c r="D2104" s="14"/>
      <c r="E2104" s="8">
        <f t="shared" si="116"/>
        <v>0</v>
      </c>
      <c r="F2104" s="17" t="s">
        <v>5859</v>
      </c>
    </row>
    <row r="2105" spans="1:6" ht="19.5" customHeight="1" x14ac:dyDescent="0.25">
      <c r="A2105" s="49" t="s">
        <v>5860</v>
      </c>
      <c r="B2105" s="50" t="s">
        <v>5861</v>
      </c>
      <c r="C2105" s="13">
        <v>26.62</v>
      </c>
      <c r="D2105" s="14"/>
      <c r="E2105" s="8">
        <f t="shared" si="116"/>
        <v>0</v>
      </c>
      <c r="F2105" s="17" t="s">
        <v>5862</v>
      </c>
    </row>
    <row r="2106" spans="1:6" ht="19.5" customHeight="1" x14ac:dyDescent="0.25">
      <c r="A2106" s="49" t="s">
        <v>5863</v>
      </c>
      <c r="B2106" s="50" t="s">
        <v>5864</v>
      </c>
      <c r="C2106" s="13">
        <v>26.62</v>
      </c>
      <c r="D2106" s="14"/>
      <c r="E2106" s="8">
        <f t="shared" si="116"/>
        <v>0</v>
      </c>
      <c r="F2106" s="17" t="s">
        <v>5865</v>
      </c>
    </row>
    <row r="2107" spans="1:6" ht="19.5" customHeight="1" x14ac:dyDescent="0.25">
      <c r="A2107" s="49" t="s">
        <v>5866</v>
      </c>
      <c r="B2107" s="50" t="s">
        <v>5867</v>
      </c>
      <c r="C2107" s="13">
        <v>26.62</v>
      </c>
      <c r="D2107" s="14"/>
      <c r="E2107" s="8">
        <f t="shared" si="116"/>
        <v>0</v>
      </c>
      <c r="F2107" s="17" t="s">
        <v>5868</v>
      </c>
    </row>
    <row r="2108" spans="1:6" ht="19.5" customHeight="1" x14ac:dyDescent="0.25">
      <c r="A2108" s="49" t="s">
        <v>5869</v>
      </c>
      <c r="B2108" s="50" t="s">
        <v>5870</v>
      </c>
      <c r="C2108" s="13">
        <v>26.62</v>
      </c>
      <c r="D2108" s="14"/>
      <c r="E2108" s="8">
        <f t="shared" si="116"/>
        <v>0</v>
      </c>
      <c r="F2108" s="17" t="s">
        <v>5871</v>
      </c>
    </row>
    <row r="2109" spans="1:6" ht="19.5" customHeight="1" x14ac:dyDescent="0.25">
      <c r="A2109" s="49" t="s">
        <v>5872</v>
      </c>
      <c r="B2109" s="50" t="s">
        <v>5873</v>
      </c>
      <c r="C2109" s="13">
        <v>26.62</v>
      </c>
      <c r="D2109" s="14"/>
      <c r="E2109" s="8">
        <f t="shared" ref="E2109:E2171" si="117">SUM(D2109*C2109)</f>
        <v>0</v>
      </c>
      <c r="F2109" s="17" t="s">
        <v>5874</v>
      </c>
    </row>
    <row r="2110" spans="1:6" ht="19.5" customHeight="1" x14ac:dyDescent="0.25">
      <c r="A2110" s="49" t="s">
        <v>5875</v>
      </c>
      <c r="B2110" s="50" t="s">
        <v>5876</v>
      </c>
      <c r="C2110" s="13">
        <v>26.62</v>
      </c>
      <c r="D2110" s="14"/>
      <c r="E2110" s="8">
        <f t="shared" si="117"/>
        <v>0</v>
      </c>
      <c r="F2110" s="17" t="s">
        <v>5877</v>
      </c>
    </row>
    <row r="2111" spans="1:6" ht="19.5" customHeight="1" x14ac:dyDescent="0.25">
      <c r="A2111" s="49" t="s">
        <v>5878</v>
      </c>
      <c r="B2111" s="50" t="s">
        <v>5879</v>
      </c>
      <c r="C2111" s="13">
        <v>26.62</v>
      </c>
      <c r="D2111" s="14"/>
      <c r="E2111" s="8">
        <f t="shared" si="117"/>
        <v>0</v>
      </c>
      <c r="F2111" s="17" t="s">
        <v>5880</v>
      </c>
    </row>
    <row r="2112" spans="1:6" ht="19.5" customHeight="1" x14ac:dyDescent="0.25">
      <c r="A2112" s="49" t="s">
        <v>5881</v>
      </c>
      <c r="B2112" s="50" t="s">
        <v>5882</v>
      </c>
      <c r="C2112" s="13">
        <v>26.62</v>
      </c>
      <c r="D2112" s="14"/>
      <c r="E2112" s="8">
        <f t="shared" si="117"/>
        <v>0</v>
      </c>
      <c r="F2112" s="17" t="s">
        <v>5883</v>
      </c>
    </row>
    <row r="2113" spans="1:6" ht="19.5" customHeight="1" x14ac:dyDescent="0.25">
      <c r="A2113" s="49" t="s">
        <v>5884</v>
      </c>
      <c r="B2113" s="50" t="s">
        <v>5885</v>
      </c>
      <c r="C2113" s="13">
        <v>26.62</v>
      </c>
      <c r="D2113" s="14"/>
      <c r="E2113" s="8">
        <f t="shared" si="117"/>
        <v>0</v>
      </c>
      <c r="F2113" s="17" t="s">
        <v>5886</v>
      </c>
    </row>
    <row r="2114" spans="1:6" ht="19.5" customHeight="1" x14ac:dyDescent="0.25">
      <c r="A2114" s="49" t="s">
        <v>5887</v>
      </c>
      <c r="B2114" s="50" t="s">
        <v>5888</v>
      </c>
      <c r="C2114" s="13">
        <v>26.62</v>
      </c>
      <c r="D2114" s="14"/>
      <c r="E2114" s="8">
        <f t="shared" si="117"/>
        <v>0</v>
      </c>
      <c r="F2114" s="17" t="s">
        <v>5889</v>
      </c>
    </row>
    <row r="2115" spans="1:6" ht="19.5" customHeight="1" x14ac:dyDescent="0.25">
      <c r="A2115" s="49" t="s">
        <v>5890</v>
      </c>
      <c r="B2115" s="50" t="s">
        <v>5891</v>
      </c>
      <c r="C2115" s="13">
        <v>26.62</v>
      </c>
      <c r="D2115" s="14"/>
      <c r="E2115" s="8">
        <f t="shared" si="117"/>
        <v>0</v>
      </c>
      <c r="F2115" s="17" t="s">
        <v>5892</v>
      </c>
    </row>
    <row r="2116" spans="1:6" ht="19.5" customHeight="1" x14ac:dyDescent="0.25">
      <c r="A2116" s="49" t="s">
        <v>5893</v>
      </c>
      <c r="B2116" s="50" t="s">
        <v>5894</v>
      </c>
      <c r="C2116" s="13">
        <v>26.62</v>
      </c>
      <c r="D2116" s="14"/>
      <c r="E2116" s="8">
        <f t="shared" si="117"/>
        <v>0</v>
      </c>
      <c r="F2116" s="17" t="s">
        <v>5895</v>
      </c>
    </row>
    <row r="2117" spans="1:6" ht="19.5" customHeight="1" x14ac:dyDescent="0.25">
      <c r="A2117" s="49" t="s">
        <v>5896</v>
      </c>
      <c r="B2117" s="50" t="s">
        <v>5897</v>
      </c>
      <c r="C2117" s="13">
        <v>26.62</v>
      </c>
      <c r="D2117" s="14"/>
      <c r="E2117" s="8">
        <f t="shared" si="117"/>
        <v>0</v>
      </c>
      <c r="F2117" s="17" t="s">
        <v>5898</v>
      </c>
    </row>
    <row r="2118" spans="1:6" ht="19.5" customHeight="1" x14ac:dyDescent="0.25">
      <c r="A2118" s="49" t="s">
        <v>5899</v>
      </c>
      <c r="B2118" s="50" t="s">
        <v>5900</v>
      </c>
      <c r="C2118" s="13">
        <v>26.62</v>
      </c>
      <c r="D2118" s="14"/>
      <c r="E2118" s="8">
        <f t="shared" si="117"/>
        <v>0</v>
      </c>
      <c r="F2118" s="17" t="s">
        <v>5901</v>
      </c>
    </row>
    <row r="2119" spans="1:6" ht="19.5" customHeight="1" x14ac:dyDescent="0.25">
      <c r="A2119" s="49" t="s">
        <v>5902</v>
      </c>
      <c r="B2119" s="50" t="s">
        <v>5903</v>
      </c>
      <c r="C2119" s="13">
        <v>26.62</v>
      </c>
      <c r="D2119" s="14"/>
      <c r="E2119" s="8">
        <f t="shared" si="117"/>
        <v>0</v>
      </c>
      <c r="F2119" s="17" t="s">
        <v>5904</v>
      </c>
    </row>
    <row r="2120" spans="1:6" ht="19.5" customHeight="1" x14ac:dyDescent="0.25">
      <c r="A2120" s="49" t="s">
        <v>5905</v>
      </c>
      <c r="B2120" s="50" t="s">
        <v>5906</v>
      </c>
      <c r="C2120" s="13">
        <v>26.62</v>
      </c>
      <c r="D2120" s="14"/>
      <c r="E2120" s="8">
        <f t="shared" si="117"/>
        <v>0</v>
      </c>
      <c r="F2120" s="17" t="s">
        <v>5907</v>
      </c>
    </row>
    <row r="2121" spans="1:6" ht="19.5" customHeight="1" x14ac:dyDescent="0.25">
      <c r="A2121" s="49" t="s">
        <v>5908</v>
      </c>
      <c r="B2121" s="50" t="s">
        <v>5909</v>
      </c>
      <c r="C2121" s="13">
        <v>26.62</v>
      </c>
      <c r="D2121" s="14"/>
      <c r="E2121" s="8">
        <f t="shared" si="117"/>
        <v>0</v>
      </c>
      <c r="F2121" s="17" t="s">
        <v>5910</v>
      </c>
    </row>
    <row r="2122" spans="1:6" ht="19.5" customHeight="1" x14ac:dyDescent="0.25">
      <c r="A2122" s="49" t="s">
        <v>5911</v>
      </c>
      <c r="B2122" s="50" t="s">
        <v>5912</v>
      </c>
      <c r="C2122" s="13">
        <v>26.62</v>
      </c>
      <c r="D2122" s="14"/>
      <c r="E2122" s="8">
        <f t="shared" si="117"/>
        <v>0</v>
      </c>
      <c r="F2122" s="17" t="s">
        <v>5913</v>
      </c>
    </row>
    <row r="2123" spans="1:6" ht="19.5" customHeight="1" x14ac:dyDescent="0.25">
      <c r="A2123" s="49" t="s">
        <v>5914</v>
      </c>
      <c r="B2123" s="50" t="s">
        <v>5915</v>
      </c>
      <c r="C2123" s="13">
        <v>26.62</v>
      </c>
      <c r="D2123" s="14"/>
      <c r="E2123" s="8">
        <f t="shared" si="117"/>
        <v>0</v>
      </c>
      <c r="F2123" s="17" t="s">
        <v>5916</v>
      </c>
    </row>
    <row r="2124" spans="1:6" ht="19.5" customHeight="1" x14ac:dyDescent="0.25">
      <c r="A2124" s="49" t="s">
        <v>5917</v>
      </c>
      <c r="B2124" s="50" t="s">
        <v>5918</v>
      </c>
      <c r="C2124" s="13">
        <v>26.62</v>
      </c>
      <c r="D2124" s="14"/>
      <c r="E2124" s="8">
        <f t="shared" si="117"/>
        <v>0</v>
      </c>
      <c r="F2124" s="17" t="s">
        <v>5919</v>
      </c>
    </row>
    <row r="2125" spans="1:6" ht="19.5" customHeight="1" x14ac:dyDescent="0.25">
      <c r="A2125" s="49" t="s">
        <v>5920</v>
      </c>
      <c r="B2125" s="50" t="s">
        <v>5921</v>
      </c>
      <c r="C2125" s="13">
        <v>26.62</v>
      </c>
      <c r="D2125" s="14"/>
      <c r="E2125" s="8">
        <f t="shared" si="117"/>
        <v>0</v>
      </c>
      <c r="F2125" s="17" t="s">
        <v>5922</v>
      </c>
    </row>
    <row r="2126" spans="1:6" ht="19.5" customHeight="1" x14ac:dyDescent="0.25">
      <c r="A2126" s="49" t="s">
        <v>5923</v>
      </c>
      <c r="B2126" s="50" t="s">
        <v>5924</v>
      </c>
      <c r="C2126" s="13">
        <v>26.62</v>
      </c>
      <c r="D2126" s="14"/>
      <c r="E2126" s="8">
        <f t="shared" si="117"/>
        <v>0</v>
      </c>
      <c r="F2126" s="17" t="s">
        <v>5925</v>
      </c>
    </row>
    <row r="2127" spans="1:6" ht="19.5" customHeight="1" x14ac:dyDescent="0.25">
      <c r="A2127" s="49" t="s">
        <v>5926</v>
      </c>
      <c r="B2127" s="50" t="s">
        <v>5927</v>
      </c>
      <c r="C2127" s="13">
        <v>26.62</v>
      </c>
      <c r="D2127" s="14"/>
      <c r="E2127" s="8">
        <f t="shared" si="117"/>
        <v>0</v>
      </c>
      <c r="F2127" s="17" t="s">
        <v>5928</v>
      </c>
    </row>
    <row r="2128" spans="1:6" ht="19.5" customHeight="1" x14ac:dyDescent="0.25">
      <c r="A2128" s="49" t="s">
        <v>5929</v>
      </c>
      <c r="B2128" s="50" t="s">
        <v>5930</v>
      </c>
      <c r="C2128" s="13">
        <v>26.62</v>
      </c>
      <c r="D2128" s="14"/>
      <c r="E2128" s="8">
        <f t="shared" si="117"/>
        <v>0</v>
      </c>
      <c r="F2128" s="17" t="s">
        <v>5931</v>
      </c>
    </row>
    <row r="2129" spans="1:6" ht="19.5" customHeight="1" x14ac:dyDescent="0.25">
      <c r="A2129" s="49" t="s">
        <v>5932</v>
      </c>
      <c r="B2129" s="50" t="s">
        <v>5933</v>
      </c>
      <c r="C2129" s="13">
        <v>26.62</v>
      </c>
      <c r="D2129" s="14"/>
      <c r="E2129" s="8">
        <f t="shared" si="117"/>
        <v>0</v>
      </c>
      <c r="F2129" s="17" t="s">
        <v>5934</v>
      </c>
    </row>
    <row r="2130" spans="1:6" ht="19.5" customHeight="1" x14ac:dyDescent="0.25">
      <c r="A2130" s="49" t="s">
        <v>5935</v>
      </c>
      <c r="B2130" s="50" t="s">
        <v>5936</v>
      </c>
      <c r="C2130" s="13">
        <v>26.62</v>
      </c>
      <c r="D2130" s="14"/>
      <c r="E2130" s="8">
        <f t="shared" si="117"/>
        <v>0</v>
      </c>
      <c r="F2130" s="17" t="s">
        <v>5937</v>
      </c>
    </row>
    <row r="2131" spans="1:6" ht="19.5" customHeight="1" x14ac:dyDescent="0.25">
      <c r="A2131" s="49" t="s">
        <v>5938</v>
      </c>
      <c r="B2131" s="50" t="s">
        <v>5939</v>
      </c>
      <c r="C2131" s="13">
        <v>26.62</v>
      </c>
      <c r="D2131" s="14"/>
      <c r="E2131" s="8">
        <f t="shared" si="117"/>
        <v>0</v>
      </c>
      <c r="F2131" s="17" t="s">
        <v>5940</v>
      </c>
    </row>
    <row r="2132" spans="1:6" ht="19.5" customHeight="1" x14ac:dyDescent="0.25">
      <c r="A2132" s="49" t="s">
        <v>5941</v>
      </c>
      <c r="B2132" s="50" t="s">
        <v>5942</v>
      </c>
      <c r="C2132" s="13">
        <v>26.62</v>
      </c>
      <c r="D2132" s="14"/>
      <c r="E2132" s="8">
        <f t="shared" si="117"/>
        <v>0</v>
      </c>
      <c r="F2132" s="17" t="s">
        <v>5943</v>
      </c>
    </row>
    <row r="2133" spans="1:6" ht="19.5" customHeight="1" x14ac:dyDescent="0.25">
      <c r="A2133" s="49" t="s">
        <v>5944</v>
      </c>
      <c r="B2133" s="50" t="s">
        <v>5945</v>
      </c>
      <c r="C2133" s="13">
        <v>26.62</v>
      </c>
      <c r="D2133" s="14"/>
      <c r="E2133" s="8">
        <f t="shared" si="117"/>
        <v>0</v>
      </c>
      <c r="F2133" s="17" t="s">
        <v>5946</v>
      </c>
    </row>
    <row r="2134" spans="1:6" ht="19.5" customHeight="1" x14ac:dyDescent="0.25">
      <c r="A2134" s="49" t="s">
        <v>5947</v>
      </c>
      <c r="B2134" s="50" t="s">
        <v>5948</v>
      </c>
      <c r="C2134" s="13">
        <v>26.62</v>
      </c>
      <c r="D2134" s="14"/>
      <c r="E2134" s="8">
        <f t="shared" si="117"/>
        <v>0</v>
      </c>
      <c r="F2134" s="17" t="s">
        <v>5949</v>
      </c>
    </row>
    <row r="2135" spans="1:6" ht="19.5" customHeight="1" x14ac:dyDescent="0.25">
      <c r="A2135" s="49" t="s">
        <v>5950</v>
      </c>
      <c r="B2135" s="50" t="s">
        <v>5951</v>
      </c>
      <c r="C2135" s="13">
        <v>26.62</v>
      </c>
      <c r="D2135" s="14"/>
      <c r="E2135" s="8">
        <f t="shared" si="117"/>
        <v>0</v>
      </c>
      <c r="F2135" s="17" t="s">
        <v>5952</v>
      </c>
    </row>
    <row r="2136" spans="1:6" ht="19.5" customHeight="1" x14ac:dyDescent="0.25">
      <c r="A2136" s="49" t="s">
        <v>5953</v>
      </c>
      <c r="B2136" s="50" t="s">
        <v>5954</v>
      </c>
      <c r="C2136" s="13">
        <v>26.62</v>
      </c>
      <c r="D2136" s="14"/>
      <c r="E2136" s="8">
        <f t="shared" si="117"/>
        <v>0</v>
      </c>
      <c r="F2136" s="17" t="s">
        <v>5955</v>
      </c>
    </row>
    <row r="2137" spans="1:6" ht="19.5" customHeight="1" x14ac:dyDescent="0.25">
      <c r="A2137" s="49" t="s">
        <v>5956</v>
      </c>
      <c r="B2137" s="50" t="s">
        <v>5957</v>
      </c>
      <c r="C2137" s="13">
        <v>26.62</v>
      </c>
      <c r="D2137" s="14"/>
      <c r="E2137" s="8">
        <f t="shared" si="117"/>
        <v>0</v>
      </c>
      <c r="F2137" s="17" t="s">
        <v>5958</v>
      </c>
    </row>
    <row r="2138" spans="1:6" ht="19.5" customHeight="1" x14ac:dyDescent="0.25">
      <c r="A2138" s="49" t="s">
        <v>5959</v>
      </c>
      <c r="B2138" s="50" t="s">
        <v>5960</v>
      </c>
      <c r="C2138" s="13">
        <v>26.62</v>
      </c>
      <c r="D2138" s="14"/>
      <c r="E2138" s="8">
        <f t="shared" si="117"/>
        <v>0</v>
      </c>
      <c r="F2138" s="17" t="s">
        <v>5961</v>
      </c>
    </row>
    <row r="2139" spans="1:6" ht="19.5" customHeight="1" x14ac:dyDescent="0.25">
      <c r="A2139" s="49" t="s">
        <v>5962</v>
      </c>
      <c r="B2139" s="50" t="s">
        <v>5963</v>
      </c>
      <c r="C2139" s="13">
        <v>26.62</v>
      </c>
      <c r="D2139" s="14"/>
      <c r="E2139" s="8">
        <f t="shared" si="117"/>
        <v>0</v>
      </c>
      <c r="F2139" s="17" t="s">
        <v>5964</v>
      </c>
    </row>
    <row r="2140" spans="1:6" ht="19.5" customHeight="1" x14ac:dyDescent="0.25">
      <c r="A2140" s="49" t="s">
        <v>5965</v>
      </c>
      <c r="B2140" s="50" t="s">
        <v>5966</v>
      </c>
      <c r="C2140" s="13">
        <v>26.62</v>
      </c>
      <c r="D2140" s="14"/>
      <c r="E2140" s="8">
        <f t="shared" si="117"/>
        <v>0</v>
      </c>
      <c r="F2140" s="17" t="s">
        <v>5967</v>
      </c>
    </row>
    <row r="2141" spans="1:6" ht="19.5" customHeight="1" x14ac:dyDescent="0.25">
      <c r="A2141" s="49" t="s">
        <v>5968</v>
      </c>
      <c r="B2141" s="50" t="s">
        <v>5969</v>
      </c>
      <c r="C2141" s="13">
        <v>26.62</v>
      </c>
      <c r="D2141" s="14"/>
      <c r="E2141" s="8">
        <f t="shared" si="117"/>
        <v>0</v>
      </c>
      <c r="F2141" s="17" t="s">
        <v>5970</v>
      </c>
    </row>
    <row r="2142" spans="1:6" ht="19.5" customHeight="1" x14ac:dyDescent="0.25">
      <c r="A2142" s="49" t="s">
        <v>5971</v>
      </c>
      <c r="B2142" s="50" t="s">
        <v>5972</v>
      </c>
      <c r="C2142" s="13">
        <v>26.62</v>
      </c>
      <c r="D2142" s="14"/>
      <c r="E2142" s="8">
        <f t="shared" si="117"/>
        <v>0</v>
      </c>
      <c r="F2142" s="17" t="s">
        <v>5973</v>
      </c>
    </row>
    <row r="2143" spans="1:6" ht="19.5" customHeight="1" x14ac:dyDescent="0.25">
      <c r="A2143" s="49" t="s">
        <v>5974</v>
      </c>
      <c r="B2143" s="50" t="s">
        <v>5975</v>
      </c>
      <c r="C2143" s="13">
        <v>26.62</v>
      </c>
      <c r="D2143" s="14"/>
      <c r="E2143" s="8">
        <f t="shared" si="117"/>
        <v>0</v>
      </c>
      <c r="F2143" s="17" t="s">
        <v>5976</v>
      </c>
    </row>
    <row r="2144" spans="1:6" ht="19.5" customHeight="1" x14ac:dyDescent="0.25">
      <c r="A2144" s="49" t="s">
        <v>5977</v>
      </c>
      <c r="B2144" s="50" t="s">
        <v>5978</v>
      </c>
      <c r="C2144" s="13">
        <v>26.62</v>
      </c>
      <c r="D2144" s="14"/>
      <c r="E2144" s="8">
        <f t="shared" si="117"/>
        <v>0</v>
      </c>
      <c r="F2144" s="17" t="s">
        <v>5979</v>
      </c>
    </row>
    <row r="2145" spans="1:6" ht="19.5" customHeight="1" x14ac:dyDescent="0.25">
      <c r="A2145" s="49" t="s">
        <v>5980</v>
      </c>
      <c r="B2145" s="50" t="s">
        <v>5981</v>
      </c>
      <c r="C2145" s="13">
        <v>26.62</v>
      </c>
      <c r="D2145" s="14"/>
      <c r="E2145" s="8">
        <f t="shared" si="117"/>
        <v>0</v>
      </c>
      <c r="F2145" s="17" t="s">
        <v>5982</v>
      </c>
    </row>
    <row r="2146" spans="1:6" ht="19.5" customHeight="1" x14ac:dyDescent="0.25">
      <c r="A2146" s="49" t="s">
        <v>5983</v>
      </c>
      <c r="B2146" s="50" t="s">
        <v>5984</v>
      </c>
      <c r="C2146" s="13">
        <v>26.62</v>
      </c>
      <c r="D2146" s="14"/>
      <c r="E2146" s="8">
        <f t="shared" si="117"/>
        <v>0</v>
      </c>
      <c r="F2146" s="17" t="s">
        <v>5985</v>
      </c>
    </row>
    <row r="2147" spans="1:6" ht="19.5" customHeight="1" x14ac:dyDescent="0.25">
      <c r="A2147" s="49" t="s">
        <v>5986</v>
      </c>
      <c r="B2147" s="50" t="s">
        <v>5987</v>
      </c>
      <c r="C2147" s="13">
        <v>26.62</v>
      </c>
      <c r="D2147" s="14"/>
      <c r="E2147" s="8">
        <f t="shared" si="117"/>
        <v>0</v>
      </c>
      <c r="F2147" s="17" t="s">
        <v>5988</v>
      </c>
    </row>
    <row r="2148" spans="1:6" ht="19.5" customHeight="1" x14ac:dyDescent="0.25">
      <c r="A2148" s="49" t="s">
        <v>5989</v>
      </c>
      <c r="B2148" s="50" t="s">
        <v>5990</v>
      </c>
      <c r="C2148" s="13">
        <v>26.62</v>
      </c>
      <c r="D2148" s="14"/>
      <c r="E2148" s="8">
        <f t="shared" si="117"/>
        <v>0</v>
      </c>
      <c r="F2148" s="17" t="s">
        <v>5991</v>
      </c>
    </row>
    <row r="2149" spans="1:6" ht="19.5" customHeight="1" x14ac:dyDescent="0.25">
      <c r="A2149" s="49" t="s">
        <v>5992</v>
      </c>
      <c r="B2149" s="50" t="s">
        <v>5993</v>
      </c>
      <c r="C2149" s="13">
        <v>26.62</v>
      </c>
      <c r="D2149" s="14"/>
      <c r="E2149" s="8">
        <f t="shared" si="117"/>
        <v>0</v>
      </c>
      <c r="F2149" s="17" t="s">
        <v>5994</v>
      </c>
    </row>
    <row r="2150" spans="1:6" ht="19.5" customHeight="1" x14ac:dyDescent="0.25">
      <c r="A2150" s="49" t="s">
        <v>5995</v>
      </c>
      <c r="B2150" s="50" t="s">
        <v>5996</v>
      </c>
      <c r="C2150" s="13">
        <v>26.62</v>
      </c>
      <c r="D2150" s="14"/>
      <c r="E2150" s="8">
        <f t="shared" si="117"/>
        <v>0</v>
      </c>
      <c r="F2150" s="17" t="s">
        <v>5997</v>
      </c>
    </row>
    <row r="2151" spans="1:6" ht="19.5" customHeight="1" x14ac:dyDescent="0.25">
      <c r="A2151" s="49" t="s">
        <v>5998</v>
      </c>
      <c r="B2151" s="50" t="s">
        <v>5999</v>
      </c>
      <c r="C2151" s="13">
        <v>26.62</v>
      </c>
      <c r="D2151" s="14"/>
      <c r="E2151" s="8">
        <f t="shared" si="117"/>
        <v>0</v>
      </c>
      <c r="F2151" s="17" t="s">
        <v>6000</v>
      </c>
    </row>
    <row r="2152" spans="1:6" ht="19.5" customHeight="1" x14ac:dyDescent="0.25">
      <c r="A2152" s="49" t="s">
        <v>6001</v>
      </c>
      <c r="B2152" s="50" t="s">
        <v>6002</v>
      </c>
      <c r="C2152" s="13">
        <v>26.62</v>
      </c>
      <c r="D2152" s="14"/>
      <c r="E2152" s="8">
        <f t="shared" si="117"/>
        <v>0</v>
      </c>
      <c r="F2152" s="17" t="s">
        <v>6003</v>
      </c>
    </row>
    <row r="2153" spans="1:6" ht="19.5" customHeight="1" x14ac:dyDescent="0.25">
      <c r="A2153" s="49" t="s">
        <v>6004</v>
      </c>
      <c r="B2153" s="50" t="s">
        <v>6005</v>
      </c>
      <c r="C2153" s="13">
        <v>26.62</v>
      </c>
      <c r="D2153" s="14"/>
      <c r="E2153" s="8">
        <f t="shared" si="117"/>
        <v>0</v>
      </c>
      <c r="F2153" s="17" t="s">
        <v>6006</v>
      </c>
    </row>
    <row r="2154" spans="1:6" ht="19.5" customHeight="1" x14ac:dyDescent="0.25">
      <c r="A2154" s="49" t="s">
        <v>6007</v>
      </c>
      <c r="B2154" s="50" t="s">
        <v>6008</v>
      </c>
      <c r="C2154" s="13">
        <v>26.62</v>
      </c>
      <c r="D2154" s="14"/>
      <c r="E2154" s="8">
        <f t="shared" si="117"/>
        <v>0</v>
      </c>
      <c r="F2154" s="17" t="s">
        <v>6009</v>
      </c>
    </row>
    <row r="2155" spans="1:6" ht="19.5" customHeight="1" x14ac:dyDescent="0.25">
      <c r="A2155" s="49" t="s">
        <v>6010</v>
      </c>
      <c r="B2155" s="50" t="s">
        <v>6011</v>
      </c>
      <c r="C2155" s="13">
        <v>26.62</v>
      </c>
      <c r="D2155" s="14"/>
      <c r="E2155" s="8">
        <f t="shared" si="117"/>
        <v>0</v>
      </c>
      <c r="F2155" s="17" t="s">
        <v>6012</v>
      </c>
    </row>
    <row r="2156" spans="1:6" ht="19.5" customHeight="1" x14ac:dyDescent="0.25">
      <c r="A2156" s="49" t="s">
        <v>6013</v>
      </c>
      <c r="B2156" s="50" t="s">
        <v>6014</v>
      </c>
      <c r="C2156" s="13">
        <v>26.62</v>
      </c>
      <c r="D2156" s="14"/>
      <c r="E2156" s="8">
        <f t="shared" si="117"/>
        <v>0</v>
      </c>
      <c r="F2156" s="17" t="s">
        <v>6015</v>
      </c>
    </row>
    <row r="2157" spans="1:6" ht="19.5" customHeight="1" x14ac:dyDescent="0.25">
      <c r="A2157" s="49" t="s">
        <v>6016</v>
      </c>
      <c r="B2157" s="50" t="s">
        <v>6017</v>
      </c>
      <c r="C2157" s="13">
        <v>26.62</v>
      </c>
      <c r="D2157" s="14"/>
      <c r="E2157" s="8">
        <f t="shared" si="117"/>
        <v>0</v>
      </c>
      <c r="F2157" s="17" t="s">
        <v>6018</v>
      </c>
    </row>
    <row r="2158" spans="1:6" ht="19.5" customHeight="1" x14ac:dyDescent="0.25">
      <c r="A2158" s="49" t="s">
        <v>6019</v>
      </c>
      <c r="B2158" s="50" t="s">
        <v>6020</v>
      </c>
      <c r="C2158" s="13">
        <v>26.62</v>
      </c>
      <c r="D2158" s="14"/>
      <c r="E2158" s="8">
        <f t="shared" si="117"/>
        <v>0</v>
      </c>
      <c r="F2158" s="17" t="s">
        <v>6021</v>
      </c>
    </row>
    <row r="2159" spans="1:6" ht="19.5" customHeight="1" x14ac:dyDescent="0.25">
      <c r="A2159" s="49" t="s">
        <v>6022</v>
      </c>
      <c r="B2159" s="50" t="s">
        <v>6023</v>
      </c>
      <c r="C2159" s="13">
        <v>26.62</v>
      </c>
      <c r="D2159" s="14"/>
      <c r="E2159" s="8">
        <f t="shared" si="117"/>
        <v>0</v>
      </c>
      <c r="F2159" s="17" t="s">
        <v>6024</v>
      </c>
    </row>
    <row r="2160" spans="1:6" ht="19.5" customHeight="1" x14ac:dyDescent="0.25">
      <c r="A2160" s="49" t="s">
        <v>6025</v>
      </c>
      <c r="B2160" s="50" t="s">
        <v>6026</v>
      </c>
      <c r="C2160" s="13">
        <v>26.62</v>
      </c>
      <c r="D2160" s="14"/>
      <c r="E2160" s="8">
        <f t="shared" si="117"/>
        <v>0</v>
      </c>
      <c r="F2160" s="17" t="s">
        <v>6027</v>
      </c>
    </row>
    <row r="2161" spans="1:6" ht="19.5" customHeight="1" x14ac:dyDescent="0.25">
      <c r="A2161" s="49" t="s">
        <v>6028</v>
      </c>
      <c r="B2161" s="50" t="s">
        <v>6029</v>
      </c>
      <c r="C2161" s="13">
        <v>26.62</v>
      </c>
      <c r="D2161" s="14"/>
      <c r="E2161" s="8">
        <f t="shared" si="117"/>
        <v>0</v>
      </c>
      <c r="F2161" s="17" t="s">
        <v>6030</v>
      </c>
    </row>
    <row r="2162" spans="1:6" ht="19.5" customHeight="1" x14ac:dyDescent="0.25">
      <c r="A2162" s="49" t="s">
        <v>6031</v>
      </c>
      <c r="B2162" s="50" t="s">
        <v>6032</v>
      </c>
      <c r="C2162" s="13">
        <v>26.62</v>
      </c>
      <c r="D2162" s="14"/>
      <c r="E2162" s="8">
        <f t="shared" si="117"/>
        <v>0</v>
      </c>
      <c r="F2162" s="17" t="s">
        <v>6033</v>
      </c>
    </row>
    <row r="2163" spans="1:6" ht="19.5" customHeight="1" x14ac:dyDescent="0.25">
      <c r="A2163" s="49" t="s">
        <v>6034</v>
      </c>
      <c r="B2163" s="50" t="s">
        <v>6035</v>
      </c>
      <c r="C2163" s="13">
        <v>26.62</v>
      </c>
      <c r="D2163" s="14"/>
      <c r="E2163" s="8">
        <f t="shared" si="117"/>
        <v>0</v>
      </c>
      <c r="F2163" s="17" t="s">
        <v>6036</v>
      </c>
    </row>
    <row r="2164" spans="1:6" ht="19.5" customHeight="1" x14ac:dyDescent="0.25">
      <c r="A2164" s="49" t="s">
        <v>6037</v>
      </c>
      <c r="B2164" s="50" t="s">
        <v>6038</v>
      </c>
      <c r="C2164" s="13">
        <v>26.62</v>
      </c>
      <c r="D2164" s="14"/>
      <c r="E2164" s="8">
        <f t="shared" si="117"/>
        <v>0</v>
      </c>
      <c r="F2164" s="17" t="s">
        <v>6039</v>
      </c>
    </row>
    <row r="2165" spans="1:6" ht="19.5" customHeight="1" x14ac:dyDescent="0.25">
      <c r="A2165" s="49" t="s">
        <v>6040</v>
      </c>
      <c r="B2165" s="50" t="s">
        <v>6041</v>
      </c>
      <c r="C2165" s="13">
        <v>26.62</v>
      </c>
      <c r="D2165" s="14"/>
      <c r="E2165" s="8">
        <f t="shared" si="117"/>
        <v>0</v>
      </c>
      <c r="F2165" s="17" t="s">
        <v>6042</v>
      </c>
    </row>
    <row r="2166" spans="1:6" ht="19.5" customHeight="1" x14ac:dyDescent="0.25">
      <c r="A2166" s="49" t="s">
        <v>6043</v>
      </c>
      <c r="B2166" s="50" t="s">
        <v>6044</v>
      </c>
      <c r="C2166" s="13">
        <v>26.62</v>
      </c>
      <c r="D2166" s="14"/>
      <c r="E2166" s="8">
        <f t="shared" si="117"/>
        <v>0</v>
      </c>
      <c r="F2166" s="17" t="s">
        <v>6045</v>
      </c>
    </row>
    <row r="2167" spans="1:6" ht="19.5" customHeight="1" x14ac:dyDescent="0.25">
      <c r="A2167" s="49" t="s">
        <v>6046</v>
      </c>
      <c r="B2167" s="50" t="s">
        <v>6047</v>
      </c>
      <c r="C2167" s="13">
        <v>26.62</v>
      </c>
      <c r="D2167" s="14"/>
      <c r="E2167" s="8">
        <f t="shared" si="117"/>
        <v>0</v>
      </c>
      <c r="F2167" s="17" t="s">
        <v>6048</v>
      </c>
    </row>
    <row r="2168" spans="1:6" ht="19.5" customHeight="1" x14ac:dyDescent="0.25">
      <c r="A2168" s="49" t="s">
        <v>6049</v>
      </c>
      <c r="B2168" s="50" t="s">
        <v>6050</v>
      </c>
      <c r="C2168" s="13">
        <v>26.62</v>
      </c>
      <c r="D2168" s="14"/>
      <c r="E2168" s="8">
        <f t="shared" si="117"/>
        <v>0</v>
      </c>
      <c r="F2168" s="17" t="s">
        <v>6051</v>
      </c>
    </row>
    <row r="2169" spans="1:6" ht="19.5" customHeight="1" x14ac:dyDescent="0.25">
      <c r="A2169" s="49" t="s">
        <v>6052</v>
      </c>
      <c r="B2169" s="50" t="s">
        <v>6053</v>
      </c>
      <c r="C2169" s="13">
        <v>26.62</v>
      </c>
      <c r="D2169" s="14"/>
      <c r="E2169" s="8">
        <f t="shared" si="117"/>
        <v>0</v>
      </c>
      <c r="F2169" s="17" t="s">
        <v>6054</v>
      </c>
    </row>
    <row r="2170" spans="1:6" ht="19.5" customHeight="1" x14ac:dyDescent="0.25">
      <c r="A2170" s="49" t="s">
        <v>6055</v>
      </c>
      <c r="B2170" s="50" t="s">
        <v>6056</v>
      </c>
      <c r="C2170" s="13">
        <v>26.62</v>
      </c>
      <c r="D2170" s="14"/>
      <c r="E2170" s="8">
        <f t="shared" si="117"/>
        <v>0</v>
      </c>
      <c r="F2170" s="17" t="s">
        <v>6057</v>
      </c>
    </row>
    <row r="2171" spans="1:6" ht="19.5" customHeight="1" x14ac:dyDescent="0.25">
      <c r="A2171" s="49" t="s">
        <v>6058</v>
      </c>
      <c r="B2171" s="50" t="s">
        <v>6059</v>
      </c>
      <c r="C2171" s="13">
        <v>26.62</v>
      </c>
      <c r="D2171" s="14"/>
      <c r="E2171" s="8">
        <f t="shared" si="117"/>
        <v>0</v>
      </c>
      <c r="F2171" s="17" t="s">
        <v>6060</v>
      </c>
    </row>
    <row r="2172" spans="1:6" ht="19.5" customHeight="1" x14ac:dyDescent="0.25">
      <c r="A2172" s="47"/>
      <c r="B2172" s="140" t="s">
        <v>5204</v>
      </c>
      <c r="C2172" s="114"/>
      <c r="D2172" s="8"/>
      <c r="E2172" s="8"/>
      <c r="F2172" s="23"/>
    </row>
    <row r="2173" spans="1:6" ht="19.5" customHeight="1" x14ac:dyDescent="0.25">
      <c r="A2173" s="49" t="s">
        <v>5205</v>
      </c>
      <c r="B2173" s="50" t="s">
        <v>5206</v>
      </c>
      <c r="C2173" s="113">
        <v>24.2</v>
      </c>
      <c r="D2173" s="14"/>
      <c r="E2173" s="8">
        <f t="shared" ref="E2173:E2230" si="118">SUM(D2173*C2173)</f>
        <v>0</v>
      </c>
      <c r="F2173" s="15" t="s">
        <v>5207</v>
      </c>
    </row>
    <row r="2174" spans="1:6" ht="19.5" customHeight="1" x14ac:dyDescent="0.25">
      <c r="A2174" s="49" t="s">
        <v>5208</v>
      </c>
      <c r="B2174" s="50" t="s">
        <v>5209</v>
      </c>
      <c r="C2174" s="113">
        <v>24.2</v>
      </c>
      <c r="D2174" s="14"/>
      <c r="E2174" s="8">
        <f t="shared" si="118"/>
        <v>0</v>
      </c>
      <c r="F2174" s="15" t="s">
        <v>5210</v>
      </c>
    </row>
    <row r="2175" spans="1:6" ht="19.5" customHeight="1" x14ac:dyDescent="0.25">
      <c r="A2175" s="49" t="s">
        <v>5211</v>
      </c>
      <c r="B2175" s="50" t="s">
        <v>5212</v>
      </c>
      <c r="C2175" s="113">
        <v>24.2</v>
      </c>
      <c r="D2175" s="14"/>
      <c r="E2175" s="8">
        <f t="shared" si="118"/>
        <v>0</v>
      </c>
      <c r="F2175" s="15" t="s">
        <v>5213</v>
      </c>
    </row>
    <row r="2176" spans="1:6" ht="19.5" customHeight="1" x14ac:dyDescent="0.25">
      <c r="A2176" s="49" t="s">
        <v>5214</v>
      </c>
      <c r="B2176" s="50" t="s">
        <v>5215</v>
      </c>
      <c r="C2176" s="113">
        <v>24.2</v>
      </c>
      <c r="D2176" s="14"/>
      <c r="E2176" s="8">
        <f t="shared" si="118"/>
        <v>0</v>
      </c>
      <c r="F2176" s="15" t="s">
        <v>5216</v>
      </c>
    </row>
    <row r="2177" spans="1:6" ht="19.5" customHeight="1" x14ac:dyDescent="0.25">
      <c r="A2177" s="49" t="s">
        <v>5217</v>
      </c>
      <c r="B2177" s="50" t="s">
        <v>5218</v>
      </c>
      <c r="C2177" s="113">
        <v>24.2</v>
      </c>
      <c r="D2177" s="14"/>
      <c r="E2177" s="8">
        <f t="shared" si="118"/>
        <v>0</v>
      </c>
      <c r="F2177" s="15" t="s">
        <v>5219</v>
      </c>
    </row>
    <row r="2178" spans="1:6" ht="19.5" customHeight="1" x14ac:dyDescent="0.25">
      <c r="A2178" s="49" t="s">
        <v>5220</v>
      </c>
      <c r="B2178" s="50" t="s">
        <v>5221</v>
      </c>
      <c r="C2178" s="113">
        <v>24.2</v>
      </c>
      <c r="D2178" s="14"/>
      <c r="E2178" s="8">
        <f t="shared" si="118"/>
        <v>0</v>
      </c>
      <c r="F2178" s="15" t="s">
        <v>5222</v>
      </c>
    </row>
    <row r="2179" spans="1:6" ht="19.5" customHeight="1" x14ac:dyDescent="0.25">
      <c r="A2179" s="49" t="s">
        <v>5223</v>
      </c>
      <c r="B2179" s="50" t="s">
        <v>5224</v>
      </c>
      <c r="C2179" s="113">
        <v>24.2</v>
      </c>
      <c r="D2179" s="14"/>
      <c r="E2179" s="8">
        <f t="shared" si="118"/>
        <v>0</v>
      </c>
      <c r="F2179" s="15" t="s">
        <v>5225</v>
      </c>
    </row>
    <row r="2180" spans="1:6" ht="19.5" customHeight="1" x14ac:dyDescent="0.25">
      <c r="A2180" s="49" t="s">
        <v>5226</v>
      </c>
      <c r="B2180" s="50" t="s">
        <v>5227</v>
      </c>
      <c r="C2180" s="113">
        <v>24.2</v>
      </c>
      <c r="D2180" s="14"/>
      <c r="E2180" s="8">
        <f t="shared" si="118"/>
        <v>0</v>
      </c>
      <c r="F2180" s="15" t="s">
        <v>5228</v>
      </c>
    </row>
    <row r="2181" spans="1:6" ht="19.5" customHeight="1" x14ac:dyDescent="0.25">
      <c r="A2181" s="49" t="s">
        <v>5229</v>
      </c>
      <c r="B2181" s="50" t="s">
        <v>5230</v>
      </c>
      <c r="C2181" s="113">
        <v>24.2</v>
      </c>
      <c r="D2181" s="14"/>
      <c r="E2181" s="8">
        <f t="shared" si="118"/>
        <v>0</v>
      </c>
      <c r="F2181" s="15" t="s">
        <v>5231</v>
      </c>
    </row>
    <row r="2182" spans="1:6" ht="19.5" customHeight="1" x14ac:dyDescent="0.25">
      <c r="A2182" s="49" t="s">
        <v>5232</v>
      </c>
      <c r="B2182" s="50" t="s">
        <v>5233</v>
      </c>
      <c r="C2182" s="113">
        <v>24.2</v>
      </c>
      <c r="D2182" s="14"/>
      <c r="E2182" s="8">
        <f t="shared" si="118"/>
        <v>0</v>
      </c>
      <c r="F2182" s="15" t="s">
        <v>5234</v>
      </c>
    </row>
    <row r="2183" spans="1:6" ht="19.5" customHeight="1" x14ac:dyDescent="0.25">
      <c r="A2183" s="49" t="s">
        <v>5235</v>
      </c>
      <c r="B2183" s="50" t="s">
        <v>5236</v>
      </c>
      <c r="C2183" s="113">
        <v>24.2</v>
      </c>
      <c r="D2183" s="14"/>
      <c r="E2183" s="8">
        <f t="shared" si="118"/>
        <v>0</v>
      </c>
      <c r="F2183" s="15" t="s">
        <v>5237</v>
      </c>
    </row>
    <row r="2184" spans="1:6" ht="19.5" customHeight="1" x14ac:dyDescent="0.25">
      <c r="A2184" s="49" t="s">
        <v>5238</v>
      </c>
      <c r="B2184" s="50" t="s">
        <v>5239</v>
      </c>
      <c r="C2184" s="113">
        <v>24.2</v>
      </c>
      <c r="D2184" s="14"/>
      <c r="E2184" s="8">
        <f t="shared" si="118"/>
        <v>0</v>
      </c>
      <c r="F2184" s="15" t="s">
        <v>5240</v>
      </c>
    </row>
    <row r="2185" spans="1:6" ht="19.5" customHeight="1" x14ac:dyDescent="0.25">
      <c r="A2185" s="49" t="s">
        <v>5241</v>
      </c>
      <c r="B2185" s="50" t="s">
        <v>5242</v>
      </c>
      <c r="C2185" s="113">
        <v>24.2</v>
      </c>
      <c r="D2185" s="14"/>
      <c r="E2185" s="8">
        <f t="shared" si="118"/>
        <v>0</v>
      </c>
      <c r="F2185" s="15" t="s">
        <v>5243</v>
      </c>
    </row>
    <row r="2186" spans="1:6" ht="19.5" customHeight="1" x14ac:dyDescent="0.25">
      <c r="A2186" s="49" t="s">
        <v>5244</v>
      </c>
      <c r="B2186" s="50" t="s">
        <v>5245</v>
      </c>
      <c r="C2186" s="113">
        <v>24.2</v>
      </c>
      <c r="D2186" s="14"/>
      <c r="E2186" s="8">
        <f t="shared" si="118"/>
        <v>0</v>
      </c>
      <c r="F2186" s="15" t="s">
        <v>5246</v>
      </c>
    </row>
    <row r="2187" spans="1:6" ht="19.5" customHeight="1" x14ac:dyDescent="0.25">
      <c r="A2187" s="49" t="s">
        <v>5247</v>
      </c>
      <c r="B2187" s="50" t="s">
        <v>5248</v>
      </c>
      <c r="C2187" s="113">
        <v>24.2</v>
      </c>
      <c r="D2187" s="14"/>
      <c r="E2187" s="8">
        <f t="shared" si="118"/>
        <v>0</v>
      </c>
      <c r="F2187" s="15" t="s">
        <v>5249</v>
      </c>
    </row>
    <row r="2188" spans="1:6" ht="19.5" customHeight="1" x14ac:dyDescent="0.25">
      <c r="A2188" s="49" t="s">
        <v>5250</v>
      </c>
      <c r="B2188" s="50" t="s">
        <v>5251</v>
      </c>
      <c r="C2188" s="113">
        <v>24.2</v>
      </c>
      <c r="D2188" s="14"/>
      <c r="E2188" s="8">
        <f t="shared" si="118"/>
        <v>0</v>
      </c>
      <c r="F2188" s="15" t="s">
        <v>5252</v>
      </c>
    </row>
    <row r="2189" spans="1:6" ht="19.5" customHeight="1" x14ac:dyDescent="0.25">
      <c r="A2189" s="49" t="s">
        <v>5253</v>
      </c>
      <c r="B2189" s="50" t="s">
        <v>5254</v>
      </c>
      <c r="C2189" s="113">
        <v>24.2</v>
      </c>
      <c r="D2189" s="14"/>
      <c r="E2189" s="8">
        <f t="shared" si="118"/>
        <v>0</v>
      </c>
      <c r="F2189" s="15" t="s">
        <v>5255</v>
      </c>
    </row>
    <row r="2190" spans="1:6" ht="19.5" customHeight="1" x14ac:dyDescent="0.25">
      <c r="A2190" s="49" t="s">
        <v>5256</v>
      </c>
      <c r="B2190" s="50" t="s">
        <v>5257</v>
      </c>
      <c r="C2190" s="113">
        <v>24.2</v>
      </c>
      <c r="D2190" s="14"/>
      <c r="E2190" s="8">
        <f t="shared" si="118"/>
        <v>0</v>
      </c>
      <c r="F2190" s="15" t="s">
        <v>5258</v>
      </c>
    </row>
    <row r="2191" spans="1:6" ht="19.5" customHeight="1" x14ac:dyDescent="0.25">
      <c r="A2191" s="49" t="s">
        <v>5259</v>
      </c>
      <c r="B2191" s="50" t="s">
        <v>5260</v>
      </c>
      <c r="C2191" s="113">
        <v>24.2</v>
      </c>
      <c r="D2191" s="14"/>
      <c r="E2191" s="8">
        <f t="shared" si="118"/>
        <v>0</v>
      </c>
      <c r="F2191" s="15" t="s">
        <v>5261</v>
      </c>
    </row>
    <row r="2192" spans="1:6" ht="19.5" customHeight="1" x14ac:dyDescent="0.25">
      <c r="A2192" s="49" t="s">
        <v>5262</v>
      </c>
      <c r="B2192" s="50" t="s">
        <v>5263</v>
      </c>
      <c r="C2192" s="113">
        <v>24.2</v>
      </c>
      <c r="D2192" s="14"/>
      <c r="E2192" s="8">
        <f t="shared" si="118"/>
        <v>0</v>
      </c>
      <c r="F2192" s="15" t="s">
        <v>5264</v>
      </c>
    </row>
    <row r="2193" spans="1:6" ht="19.5" customHeight="1" x14ac:dyDescent="0.25">
      <c r="A2193" s="49" t="s">
        <v>5265</v>
      </c>
      <c r="B2193" s="50" t="s">
        <v>5266</v>
      </c>
      <c r="C2193" s="113">
        <v>24.2</v>
      </c>
      <c r="D2193" s="14"/>
      <c r="E2193" s="8">
        <f t="shared" si="118"/>
        <v>0</v>
      </c>
      <c r="F2193" s="15" t="s">
        <v>5267</v>
      </c>
    </row>
    <row r="2194" spans="1:6" ht="19.5" customHeight="1" x14ac:dyDescent="0.25">
      <c r="A2194" s="49" t="s">
        <v>5268</v>
      </c>
      <c r="B2194" s="50" t="s">
        <v>5269</v>
      </c>
      <c r="C2194" s="113">
        <v>24.2</v>
      </c>
      <c r="D2194" s="14"/>
      <c r="E2194" s="8">
        <f t="shared" si="118"/>
        <v>0</v>
      </c>
      <c r="F2194" s="15" t="s">
        <v>5270</v>
      </c>
    </row>
    <row r="2195" spans="1:6" ht="19.5" customHeight="1" x14ac:dyDescent="0.25">
      <c r="A2195" s="49" t="s">
        <v>5271</v>
      </c>
      <c r="B2195" s="50" t="s">
        <v>5272</v>
      </c>
      <c r="C2195" s="113">
        <v>24.2</v>
      </c>
      <c r="D2195" s="14"/>
      <c r="E2195" s="8">
        <f t="shared" si="118"/>
        <v>0</v>
      </c>
      <c r="F2195" s="15" t="s">
        <v>5273</v>
      </c>
    </row>
    <row r="2196" spans="1:6" ht="19.5" customHeight="1" x14ac:dyDescent="0.25">
      <c r="A2196" s="49" t="s">
        <v>5274</v>
      </c>
      <c r="B2196" s="50" t="s">
        <v>5275</v>
      </c>
      <c r="C2196" s="113">
        <v>24.2</v>
      </c>
      <c r="D2196" s="14"/>
      <c r="E2196" s="8">
        <f t="shared" si="118"/>
        <v>0</v>
      </c>
      <c r="F2196" s="15" t="s">
        <v>5276</v>
      </c>
    </row>
    <row r="2197" spans="1:6" ht="19.5" customHeight="1" x14ac:dyDescent="0.25">
      <c r="A2197" s="49" t="s">
        <v>5277</v>
      </c>
      <c r="B2197" s="50" t="s">
        <v>5278</v>
      </c>
      <c r="C2197" s="113">
        <v>24.2</v>
      </c>
      <c r="D2197" s="14"/>
      <c r="E2197" s="8">
        <f t="shared" si="118"/>
        <v>0</v>
      </c>
      <c r="F2197" s="15" t="s">
        <v>5279</v>
      </c>
    </row>
    <row r="2198" spans="1:6" ht="19.5" customHeight="1" x14ac:dyDescent="0.25">
      <c r="A2198" s="49" t="s">
        <v>5280</v>
      </c>
      <c r="B2198" s="50" t="s">
        <v>5281</v>
      </c>
      <c r="C2198" s="113">
        <v>24.2</v>
      </c>
      <c r="D2198" s="14"/>
      <c r="E2198" s="8">
        <f t="shared" si="118"/>
        <v>0</v>
      </c>
      <c r="F2198" s="15" t="s">
        <v>5282</v>
      </c>
    </row>
    <row r="2199" spans="1:6" ht="19.5" customHeight="1" x14ac:dyDescent="0.25">
      <c r="A2199" s="49" t="s">
        <v>5283</v>
      </c>
      <c r="B2199" s="50" t="s">
        <v>5284</v>
      </c>
      <c r="C2199" s="113">
        <v>24.2</v>
      </c>
      <c r="D2199" s="14"/>
      <c r="E2199" s="8">
        <f t="shared" si="118"/>
        <v>0</v>
      </c>
      <c r="F2199" s="15" t="s">
        <v>5285</v>
      </c>
    </row>
    <row r="2200" spans="1:6" ht="19.5" customHeight="1" x14ac:dyDescent="0.25">
      <c r="A2200" s="49" t="s">
        <v>5286</v>
      </c>
      <c r="B2200" s="50" t="s">
        <v>5287</v>
      </c>
      <c r="C2200" s="113">
        <v>24.2</v>
      </c>
      <c r="D2200" s="14"/>
      <c r="E2200" s="8">
        <f t="shared" si="118"/>
        <v>0</v>
      </c>
      <c r="F2200" s="15" t="s">
        <v>5288</v>
      </c>
    </row>
    <row r="2201" spans="1:6" ht="19.5" customHeight="1" x14ac:dyDescent="0.25">
      <c r="A2201" s="49" t="s">
        <v>5289</v>
      </c>
      <c r="B2201" s="50" t="s">
        <v>5290</v>
      </c>
      <c r="C2201" s="113">
        <v>24.2</v>
      </c>
      <c r="D2201" s="14"/>
      <c r="E2201" s="8">
        <f t="shared" si="118"/>
        <v>0</v>
      </c>
      <c r="F2201" s="15" t="s">
        <v>5291</v>
      </c>
    </row>
    <row r="2202" spans="1:6" ht="19.5" customHeight="1" x14ac:dyDescent="0.25">
      <c r="A2202" s="49" t="s">
        <v>5292</v>
      </c>
      <c r="B2202" s="50" t="s">
        <v>5293</v>
      </c>
      <c r="C2202" s="113">
        <v>24.2</v>
      </c>
      <c r="D2202" s="14"/>
      <c r="E2202" s="8">
        <f t="shared" si="118"/>
        <v>0</v>
      </c>
      <c r="F2202" s="15" t="s">
        <v>5294</v>
      </c>
    </row>
    <row r="2203" spans="1:6" ht="19.5" customHeight="1" x14ac:dyDescent="0.25">
      <c r="A2203" s="49" t="s">
        <v>5295</v>
      </c>
      <c r="B2203" s="50" t="s">
        <v>5296</v>
      </c>
      <c r="C2203" s="113">
        <v>24.2</v>
      </c>
      <c r="D2203" s="14"/>
      <c r="E2203" s="8">
        <f t="shared" si="118"/>
        <v>0</v>
      </c>
      <c r="F2203" s="15" t="s">
        <v>5297</v>
      </c>
    </row>
    <row r="2204" spans="1:6" ht="19.5" customHeight="1" x14ac:dyDescent="0.25">
      <c r="A2204" s="49" t="s">
        <v>5298</v>
      </c>
      <c r="B2204" s="50" t="s">
        <v>5299</v>
      </c>
      <c r="C2204" s="113">
        <v>24.2</v>
      </c>
      <c r="D2204" s="14"/>
      <c r="E2204" s="8">
        <f t="shared" si="118"/>
        <v>0</v>
      </c>
      <c r="F2204" s="15" t="s">
        <v>5300</v>
      </c>
    </row>
    <row r="2205" spans="1:6" ht="19.5" customHeight="1" x14ac:dyDescent="0.25">
      <c r="A2205" s="49" t="s">
        <v>5301</v>
      </c>
      <c r="B2205" s="50" t="s">
        <v>5302</v>
      </c>
      <c r="C2205" s="113">
        <v>24.2</v>
      </c>
      <c r="D2205" s="14"/>
      <c r="E2205" s="8">
        <f t="shared" si="118"/>
        <v>0</v>
      </c>
      <c r="F2205" s="15" t="s">
        <v>5303</v>
      </c>
    </row>
    <row r="2206" spans="1:6" ht="19.5" customHeight="1" x14ac:dyDescent="0.25">
      <c r="A2206" s="49" t="s">
        <v>5304</v>
      </c>
      <c r="B2206" s="50" t="s">
        <v>5305</v>
      </c>
      <c r="C2206" s="113">
        <v>24.2</v>
      </c>
      <c r="D2206" s="14"/>
      <c r="E2206" s="8">
        <f t="shared" si="118"/>
        <v>0</v>
      </c>
      <c r="F2206" s="15" t="s">
        <v>5306</v>
      </c>
    </row>
    <row r="2207" spans="1:6" ht="19.5" customHeight="1" x14ac:dyDescent="0.25">
      <c r="A2207" s="49" t="s">
        <v>5307</v>
      </c>
      <c r="B2207" s="50" t="s">
        <v>5308</v>
      </c>
      <c r="C2207" s="113">
        <v>24.2</v>
      </c>
      <c r="D2207" s="14"/>
      <c r="E2207" s="8">
        <f t="shared" si="118"/>
        <v>0</v>
      </c>
      <c r="F2207" s="15" t="s">
        <v>5309</v>
      </c>
    </row>
    <row r="2208" spans="1:6" ht="19.5" customHeight="1" x14ac:dyDescent="0.25">
      <c r="A2208" s="49" t="s">
        <v>5310</v>
      </c>
      <c r="B2208" s="50" t="s">
        <v>5311</v>
      </c>
      <c r="C2208" s="113">
        <v>24.2</v>
      </c>
      <c r="D2208" s="14"/>
      <c r="E2208" s="8">
        <f t="shared" si="118"/>
        <v>0</v>
      </c>
      <c r="F2208" s="15" t="s">
        <v>5312</v>
      </c>
    </row>
    <row r="2209" spans="1:6" ht="19.5" customHeight="1" x14ac:dyDescent="0.25">
      <c r="A2209" s="49" t="s">
        <v>5313</v>
      </c>
      <c r="B2209" s="50" t="s">
        <v>5314</v>
      </c>
      <c r="C2209" s="113">
        <v>24.2</v>
      </c>
      <c r="D2209" s="14"/>
      <c r="E2209" s="8">
        <f t="shared" si="118"/>
        <v>0</v>
      </c>
      <c r="F2209" s="15" t="s">
        <v>5315</v>
      </c>
    </row>
    <row r="2210" spans="1:6" ht="19.5" customHeight="1" x14ac:dyDescent="0.25">
      <c r="A2210" s="49" t="s">
        <v>5316</v>
      </c>
      <c r="B2210" s="50" t="s">
        <v>5317</v>
      </c>
      <c r="C2210" s="113">
        <v>24.2</v>
      </c>
      <c r="D2210" s="14"/>
      <c r="E2210" s="8">
        <f t="shared" si="118"/>
        <v>0</v>
      </c>
      <c r="F2210" s="15" t="s">
        <v>5318</v>
      </c>
    </row>
    <row r="2211" spans="1:6" ht="19.5" customHeight="1" x14ac:dyDescent="0.25">
      <c r="A2211" s="49" t="s">
        <v>5319</v>
      </c>
      <c r="B2211" s="50" t="s">
        <v>5320</v>
      </c>
      <c r="C2211" s="113">
        <v>24.2</v>
      </c>
      <c r="D2211" s="14"/>
      <c r="E2211" s="8">
        <f t="shared" si="118"/>
        <v>0</v>
      </c>
      <c r="F2211" s="15" t="s">
        <v>5321</v>
      </c>
    </row>
    <row r="2212" spans="1:6" ht="19.5" customHeight="1" x14ac:dyDescent="0.25">
      <c r="A2212" s="49" t="s">
        <v>5322</v>
      </c>
      <c r="B2212" s="50" t="s">
        <v>5323</v>
      </c>
      <c r="C2212" s="113">
        <v>24.2</v>
      </c>
      <c r="D2212" s="14"/>
      <c r="E2212" s="8">
        <f t="shared" si="118"/>
        <v>0</v>
      </c>
      <c r="F2212" s="15" t="s">
        <v>5324</v>
      </c>
    </row>
    <row r="2213" spans="1:6" ht="19.5" customHeight="1" x14ac:dyDescent="0.25">
      <c r="A2213" s="49" t="s">
        <v>5325</v>
      </c>
      <c r="B2213" s="50" t="s">
        <v>5326</v>
      </c>
      <c r="C2213" s="113">
        <v>24.2</v>
      </c>
      <c r="D2213" s="14"/>
      <c r="E2213" s="8">
        <f t="shared" si="118"/>
        <v>0</v>
      </c>
      <c r="F2213" s="15" t="s">
        <v>5327</v>
      </c>
    </row>
    <row r="2214" spans="1:6" ht="19.5" customHeight="1" x14ac:dyDescent="0.25">
      <c r="A2214" s="49" t="s">
        <v>5328</v>
      </c>
      <c r="B2214" s="50" t="s">
        <v>5329</v>
      </c>
      <c r="C2214" s="113">
        <v>24.2</v>
      </c>
      <c r="D2214" s="14"/>
      <c r="E2214" s="8">
        <f t="shared" si="118"/>
        <v>0</v>
      </c>
      <c r="F2214" s="15" t="s">
        <v>5330</v>
      </c>
    </row>
    <row r="2215" spans="1:6" ht="19.5" customHeight="1" x14ac:dyDescent="0.25">
      <c r="A2215" s="49" t="s">
        <v>5331</v>
      </c>
      <c r="B2215" s="50" t="s">
        <v>5332</v>
      </c>
      <c r="C2215" s="113">
        <v>24.2</v>
      </c>
      <c r="D2215" s="14"/>
      <c r="E2215" s="8">
        <f t="shared" si="118"/>
        <v>0</v>
      </c>
      <c r="F2215" s="15" t="s">
        <v>5333</v>
      </c>
    </row>
    <row r="2216" spans="1:6" ht="19.5" customHeight="1" x14ac:dyDescent="0.25">
      <c r="A2216" s="49" t="s">
        <v>5334</v>
      </c>
      <c r="B2216" s="50" t="s">
        <v>5335</v>
      </c>
      <c r="C2216" s="113">
        <v>24.2</v>
      </c>
      <c r="D2216" s="14"/>
      <c r="E2216" s="8">
        <f t="shared" si="118"/>
        <v>0</v>
      </c>
      <c r="F2216" s="15" t="s">
        <v>5336</v>
      </c>
    </row>
    <row r="2217" spans="1:6" ht="19.5" customHeight="1" x14ac:dyDescent="0.25">
      <c r="A2217" s="49" t="s">
        <v>5337</v>
      </c>
      <c r="B2217" s="50" t="s">
        <v>5338</v>
      </c>
      <c r="C2217" s="113">
        <v>24.2</v>
      </c>
      <c r="D2217" s="14"/>
      <c r="E2217" s="8">
        <f t="shared" si="118"/>
        <v>0</v>
      </c>
      <c r="F2217" s="15" t="s">
        <v>5339</v>
      </c>
    </row>
    <row r="2218" spans="1:6" ht="19.5" customHeight="1" x14ac:dyDescent="0.25">
      <c r="A2218" s="49" t="s">
        <v>5340</v>
      </c>
      <c r="B2218" s="50" t="s">
        <v>5341</v>
      </c>
      <c r="C2218" s="113">
        <v>24.2</v>
      </c>
      <c r="D2218" s="14"/>
      <c r="E2218" s="8">
        <f t="shared" si="118"/>
        <v>0</v>
      </c>
      <c r="F2218" s="15" t="s">
        <v>5342</v>
      </c>
    </row>
    <row r="2219" spans="1:6" ht="19.5" customHeight="1" x14ac:dyDescent="0.25">
      <c r="A2219" s="49" t="s">
        <v>5343</v>
      </c>
      <c r="B2219" s="50" t="s">
        <v>5344</v>
      </c>
      <c r="C2219" s="113">
        <v>24.2</v>
      </c>
      <c r="D2219" s="14"/>
      <c r="E2219" s="8">
        <f t="shared" si="118"/>
        <v>0</v>
      </c>
      <c r="F2219" s="15" t="s">
        <v>5345</v>
      </c>
    </row>
    <row r="2220" spans="1:6" ht="19.5" customHeight="1" x14ac:dyDescent="0.25">
      <c r="A2220" s="49" t="s">
        <v>5346</v>
      </c>
      <c r="B2220" s="50" t="s">
        <v>5347</v>
      </c>
      <c r="C2220" s="113">
        <v>24.2</v>
      </c>
      <c r="D2220" s="14"/>
      <c r="E2220" s="8">
        <f t="shared" si="118"/>
        <v>0</v>
      </c>
      <c r="F2220" s="15" t="s">
        <v>5303</v>
      </c>
    </row>
    <row r="2221" spans="1:6" ht="19.5" customHeight="1" x14ac:dyDescent="0.25">
      <c r="A2221" s="49" t="s">
        <v>5348</v>
      </c>
      <c r="B2221" s="50" t="s">
        <v>5349</v>
      </c>
      <c r="C2221" s="113">
        <v>24.2</v>
      </c>
      <c r="D2221" s="14"/>
      <c r="E2221" s="8">
        <f t="shared" si="118"/>
        <v>0</v>
      </c>
      <c r="F2221" s="15" t="s">
        <v>5350</v>
      </c>
    </row>
    <row r="2222" spans="1:6" ht="19.5" customHeight="1" x14ac:dyDescent="0.25">
      <c r="A2222" s="49" t="s">
        <v>5351</v>
      </c>
      <c r="B2222" s="50" t="s">
        <v>5352</v>
      </c>
      <c r="C2222" s="113">
        <v>24.2</v>
      </c>
      <c r="D2222" s="14"/>
      <c r="E2222" s="8">
        <f t="shared" si="118"/>
        <v>0</v>
      </c>
      <c r="F2222" s="15" t="s">
        <v>5353</v>
      </c>
    </row>
    <row r="2223" spans="1:6" ht="19.5" customHeight="1" x14ac:dyDescent="0.25">
      <c r="A2223" s="49" t="s">
        <v>5354</v>
      </c>
      <c r="B2223" s="50" t="s">
        <v>5355</v>
      </c>
      <c r="C2223" s="113">
        <v>24.2</v>
      </c>
      <c r="D2223" s="14"/>
      <c r="E2223" s="8">
        <f t="shared" si="118"/>
        <v>0</v>
      </c>
      <c r="F2223" s="15" t="s">
        <v>5356</v>
      </c>
    </row>
    <row r="2224" spans="1:6" ht="19.5" customHeight="1" x14ac:dyDescent="0.25">
      <c r="A2224" s="49" t="s">
        <v>5357</v>
      </c>
      <c r="B2224" s="50" t="s">
        <v>5358</v>
      </c>
      <c r="C2224" s="113">
        <v>24.2</v>
      </c>
      <c r="D2224" s="14"/>
      <c r="E2224" s="8">
        <f t="shared" si="118"/>
        <v>0</v>
      </c>
      <c r="F2224" s="15" t="s">
        <v>5359</v>
      </c>
    </row>
    <row r="2225" spans="1:6" ht="19.5" customHeight="1" x14ac:dyDescent="0.25">
      <c r="A2225" s="49" t="s">
        <v>5360</v>
      </c>
      <c r="B2225" s="50" t="s">
        <v>5361</v>
      </c>
      <c r="C2225" s="113">
        <v>24.2</v>
      </c>
      <c r="D2225" s="14"/>
      <c r="E2225" s="8">
        <f t="shared" si="118"/>
        <v>0</v>
      </c>
      <c r="F2225" s="15" t="s">
        <v>5362</v>
      </c>
    </row>
    <row r="2226" spans="1:6" ht="19.5" customHeight="1" x14ac:dyDescent="0.25">
      <c r="A2226" s="49" t="s">
        <v>5363</v>
      </c>
      <c r="B2226" s="50" t="s">
        <v>5364</v>
      </c>
      <c r="C2226" s="113">
        <v>24.2</v>
      </c>
      <c r="D2226" s="14"/>
      <c r="E2226" s="8">
        <f t="shared" si="118"/>
        <v>0</v>
      </c>
      <c r="F2226" s="15" t="s">
        <v>5365</v>
      </c>
    </row>
    <row r="2227" spans="1:6" ht="19.5" customHeight="1" x14ac:dyDescent="0.25">
      <c r="A2227" s="49" t="s">
        <v>5366</v>
      </c>
      <c r="B2227" s="50" t="s">
        <v>5367</v>
      </c>
      <c r="C2227" s="113">
        <v>24.2</v>
      </c>
      <c r="D2227" s="14"/>
      <c r="E2227" s="8">
        <f t="shared" si="118"/>
        <v>0</v>
      </c>
      <c r="F2227" s="15" t="s">
        <v>5368</v>
      </c>
    </row>
    <row r="2228" spans="1:6" ht="19.5" customHeight="1" x14ac:dyDescent="0.25">
      <c r="A2228" s="49" t="s">
        <v>5369</v>
      </c>
      <c r="B2228" s="50" t="s">
        <v>5370</v>
      </c>
      <c r="C2228" s="113">
        <v>24.2</v>
      </c>
      <c r="D2228" s="14"/>
      <c r="E2228" s="8">
        <f t="shared" si="118"/>
        <v>0</v>
      </c>
      <c r="F2228" s="15" t="s">
        <v>5371</v>
      </c>
    </row>
    <row r="2229" spans="1:6" ht="19.5" customHeight="1" x14ac:dyDescent="0.25">
      <c r="A2229" s="49" t="s">
        <v>5372</v>
      </c>
      <c r="B2229" s="50" t="s">
        <v>5373</v>
      </c>
      <c r="C2229" s="113">
        <v>24.2</v>
      </c>
      <c r="D2229" s="14"/>
      <c r="E2229" s="8">
        <f t="shared" si="118"/>
        <v>0</v>
      </c>
      <c r="F2229" s="15" t="s">
        <v>5374</v>
      </c>
    </row>
    <row r="2230" spans="1:6" ht="19.5" customHeight="1" x14ac:dyDescent="0.25">
      <c r="A2230" s="49" t="s">
        <v>5375</v>
      </c>
      <c r="B2230" s="50" t="s">
        <v>5376</v>
      </c>
      <c r="C2230" s="113">
        <v>24.2</v>
      </c>
      <c r="D2230" s="14"/>
      <c r="E2230" s="8">
        <f t="shared" si="118"/>
        <v>0</v>
      </c>
      <c r="F2230" s="15" t="s">
        <v>5377</v>
      </c>
    </row>
    <row r="2231" spans="1:6" ht="19.5" customHeight="1" x14ac:dyDescent="0.25">
      <c r="A2231" s="49" t="s">
        <v>5378</v>
      </c>
      <c r="B2231" s="50" t="s">
        <v>5379</v>
      </c>
      <c r="C2231" s="113">
        <v>24.2</v>
      </c>
      <c r="D2231" s="14"/>
      <c r="E2231" s="8">
        <f t="shared" ref="E2231:E2267" si="119">SUM(D2231*C2231)</f>
        <v>0</v>
      </c>
      <c r="F2231" s="15" t="s">
        <v>5380</v>
      </c>
    </row>
    <row r="2232" spans="1:6" ht="19.5" customHeight="1" x14ac:dyDescent="0.25">
      <c r="A2232" s="49" t="s">
        <v>5381</v>
      </c>
      <c r="B2232" s="50" t="s">
        <v>5382</v>
      </c>
      <c r="C2232" s="113">
        <v>24.2</v>
      </c>
      <c r="D2232" s="14"/>
      <c r="E2232" s="8">
        <f t="shared" si="119"/>
        <v>0</v>
      </c>
      <c r="F2232" s="15" t="s">
        <v>5383</v>
      </c>
    </row>
    <row r="2233" spans="1:6" ht="19.5" customHeight="1" x14ac:dyDescent="0.25">
      <c r="A2233" s="49" t="s">
        <v>5384</v>
      </c>
      <c r="B2233" s="50" t="s">
        <v>5385</v>
      </c>
      <c r="C2233" s="113">
        <v>24.2</v>
      </c>
      <c r="D2233" s="14"/>
      <c r="E2233" s="8">
        <f t="shared" si="119"/>
        <v>0</v>
      </c>
      <c r="F2233" s="15" t="s">
        <v>5386</v>
      </c>
    </row>
    <row r="2234" spans="1:6" ht="19.5" customHeight="1" x14ac:dyDescent="0.25">
      <c r="A2234" s="49" t="s">
        <v>5387</v>
      </c>
      <c r="B2234" s="50" t="s">
        <v>5388</v>
      </c>
      <c r="C2234" s="113">
        <v>24.2</v>
      </c>
      <c r="D2234" s="14"/>
      <c r="E2234" s="8">
        <f t="shared" si="119"/>
        <v>0</v>
      </c>
      <c r="F2234" s="15" t="s">
        <v>5389</v>
      </c>
    </row>
    <row r="2235" spans="1:6" ht="19.5" customHeight="1" x14ac:dyDescent="0.25">
      <c r="A2235" s="49" t="s">
        <v>5390</v>
      </c>
      <c r="B2235" s="50" t="s">
        <v>5391</v>
      </c>
      <c r="C2235" s="113">
        <v>24.2</v>
      </c>
      <c r="D2235" s="14"/>
      <c r="E2235" s="8">
        <f t="shared" si="119"/>
        <v>0</v>
      </c>
      <c r="F2235" s="15" t="s">
        <v>5392</v>
      </c>
    </row>
    <row r="2236" spans="1:6" ht="19.5" customHeight="1" x14ac:dyDescent="0.25">
      <c r="A2236" s="49" t="s">
        <v>5393</v>
      </c>
      <c r="B2236" s="50" t="s">
        <v>5394</v>
      </c>
      <c r="C2236" s="113">
        <v>24.2</v>
      </c>
      <c r="D2236" s="14"/>
      <c r="E2236" s="8">
        <f t="shared" si="119"/>
        <v>0</v>
      </c>
      <c r="F2236" s="15" t="s">
        <v>5395</v>
      </c>
    </row>
    <row r="2237" spans="1:6" ht="19.5" customHeight="1" x14ac:dyDescent="0.25">
      <c r="A2237" s="49" t="s">
        <v>5396</v>
      </c>
      <c r="B2237" s="50" t="s">
        <v>5397</v>
      </c>
      <c r="C2237" s="113">
        <v>24.2</v>
      </c>
      <c r="D2237" s="14"/>
      <c r="E2237" s="8">
        <f t="shared" si="119"/>
        <v>0</v>
      </c>
      <c r="F2237" s="15" t="s">
        <v>5398</v>
      </c>
    </row>
    <row r="2238" spans="1:6" ht="19.5" customHeight="1" x14ac:dyDescent="0.25">
      <c r="A2238" s="49" t="s">
        <v>5399</v>
      </c>
      <c r="B2238" s="50" t="s">
        <v>5400</v>
      </c>
      <c r="C2238" s="113">
        <v>24.2</v>
      </c>
      <c r="D2238" s="14"/>
      <c r="E2238" s="8">
        <f t="shared" si="119"/>
        <v>0</v>
      </c>
      <c r="F2238" s="15" t="s">
        <v>5401</v>
      </c>
    </row>
    <row r="2239" spans="1:6" ht="19.5" customHeight="1" x14ac:dyDescent="0.25">
      <c r="A2239" s="49" t="s">
        <v>5402</v>
      </c>
      <c r="B2239" s="50" t="s">
        <v>5403</v>
      </c>
      <c r="C2239" s="113">
        <v>24.2</v>
      </c>
      <c r="D2239" s="14"/>
      <c r="E2239" s="8">
        <f t="shared" si="119"/>
        <v>0</v>
      </c>
      <c r="F2239" s="15" t="s">
        <v>5404</v>
      </c>
    </row>
    <row r="2240" spans="1:6" ht="19.5" customHeight="1" x14ac:dyDescent="0.25">
      <c r="A2240" s="49" t="s">
        <v>5405</v>
      </c>
      <c r="B2240" s="50" t="s">
        <v>5406</v>
      </c>
      <c r="C2240" s="113">
        <v>24.2</v>
      </c>
      <c r="D2240" s="14"/>
      <c r="E2240" s="8">
        <f t="shared" si="119"/>
        <v>0</v>
      </c>
      <c r="F2240" s="15" t="s">
        <v>5407</v>
      </c>
    </row>
    <row r="2241" spans="1:6" ht="19.5" customHeight="1" x14ac:dyDescent="0.25">
      <c r="A2241" s="49" t="s">
        <v>5408</v>
      </c>
      <c r="B2241" s="50" t="s">
        <v>5409</v>
      </c>
      <c r="C2241" s="113">
        <v>24.2</v>
      </c>
      <c r="D2241" s="14"/>
      <c r="E2241" s="8">
        <f t="shared" si="119"/>
        <v>0</v>
      </c>
      <c r="F2241" s="15" t="s">
        <v>5410</v>
      </c>
    </row>
    <row r="2242" spans="1:6" ht="19.5" customHeight="1" x14ac:dyDescent="0.25">
      <c r="A2242" s="49" t="s">
        <v>5411</v>
      </c>
      <c r="B2242" s="50" t="s">
        <v>5412</v>
      </c>
      <c r="C2242" s="113">
        <v>24.2</v>
      </c>
      <c r="D2242" s="14"/>
      <c r="E2242" s="8">
        <f t="shared" si="119"/>
        <v>0</v>
      </c>
      <c r="F2242" s="15" t="s">
        <v>5413</v>
      </c>
    </row>
    <row r="2243" spans="1:6" ht="19.5" customHeight="1" x14ac:dyDescent="0.25">
      <c r="A2243" s="49" t="s">
        <v>5414</v>
      </c>
      <c r="B2243" s="50" t="s">
        <v>5415</v>
      </c>
      <c r="C2243" s="113">
        <v>24.2</v>
      </c>
      <c r="D2243" s="14"/>
      <c r="E2243" s="8">
        <f t="shared" si="119"/>
        <v>0</v>
      </c>
      <c r="F2243" s="15" t="s">
        <v>5416</v>
      </c>
    </row>
    <row r="2244" spans="1:6" ht="19.5" customHeight="1" x14ac:dyDescent="0.25">
      <c r="A2244" s="49" t="s">
        <v>5417</v>
      </c>
      <c r="B2244" s="50" t="s">
        <v>5418</v>
      </c>
      <c r="C2244" s="113">
        <v>24.2</v>
      </c>
      <c r="D2244" s="14"/>
      <c r="E2244" s="8">
        <f t="shared" si="119"/>
        <v>0</v>
      </c>
      <c r="F2244" s="15" t="s">
        <v>5419</v>
      </c>
    </row>
    <row r="2245" spans="1:6" ht="19.5" customHeight="1" x14ac:dyDescent="0.25">
      <c r="A2245" s="49" t="s">
        <v>5420</v>
      </c>
      <c r="B2245" s="50" t="s">
        <v>5421</v>
      </c>
      <c r="C2245" s="113">
        <v>24.2</v>
      </c>
      <c r="D2245" s="14"/>
      <c r="E2245" s="8">
        <f t="shared" si="119"/>
        <v>0</v>
      </c>
      <c r="F2245" s="15" t="s">
        <v>5422</v>
      </c>
    </row>
    <row r="2246" spans="1:6" ht="19.5" customHeight="1" x14ac:dyDescent="0.25">
      <c r="A2246" s="49" t="s">
        <v>5423</v>
      </c>
      <c r="B2246" s="50" t="s">
        <v>5424</v>
      </c>
      <c r="C2246" s="113">
        <v>24.2</v>
      </c>
      <c r="D2246" s="14"/>
      <c r="E2246" s="8">
        <f t="shared" si="119"/>
        <v>0</v>
      </c>
      <c r="F2246" s="15" t="s">
        <v>5425</v>
      </c>
    </row>
    <row r="2247" spans="1:6" ht="19.5" customHeight="1" x14ac:dyDescent="0.25">
      <c r="A2247" s="49" t="s">
        <v>5426</v>
      </c>
      <c r="B2247" s="50" t="s">
        <v>5427</v>
      </c>
      <c r="C2247" s="113">
        <v>24.2</v>
      </c>
      <c r="D2247" s="14"/>
      <c r="E2247" s="8">
        <f t="shared" si="119"/>
        <v>0</v>
      </c>
      <c r="F2247" s="15" t="s">
        <v>5428</v>
      </c>
    </row>
    <row r="2248" spans="1:6" ht="19.5" customHeight="1" x14ac:dyDescent="0.25">
      <c r="A2248" s="49" t="s">
        <v>5429</v>
      </c>
      <c r="B2248" s="50" t="s">
        <v>5430</v>
      </c>
      <c r="C2248" s="113">
        <v>24.2</v>
      </c>
      <c r="D2248" s="14"/>
      <c r="E2248" s="8">
        <f t="shared" si="119"/>
        <v>0</v>
      </c>
      <c r="F2248" s="15" t="s">
        <v>5431</v>
      </c>
    </row>
    <row r="2249" spans="1:6" ht="19.5" customHeight="1" x14ac:dyDescent="0.25">
      <c r="A2249" s="49" t="s">
        <v>5432</v>
      </c>
      <c r="B2249" s="50" t="s">
        <v>5433</v>
      </c>
      <c r="C2249" s="113">
        <v>24.2</v>
      </c>
      <c r="D2249" s="14"/>
      <c r="E2249" s="8">
        <f t="shared" si="119"/>
        <v>0</v>
      </c>
      <c r="F2249" s="15" t="s">
        <v>5434</v>
      </c>
    </row>
    <row r="2250" spans="1:6" ht="19.5" customHeight="1" x14ac:dyDescent="0.25">
      <c r="A2250" s="49" t="s">
        <v>5435</v>
      </c>
      <c r="B2250" s="50" t="s">
        <v>5436</v>
      </c>
      <c r="C2250" s="113">
        <v>24.2</v>
      </c>
      <c r="D2250" s="14"/>
      <c r="E2250" s="8">
        <f t="shared" si="119"/>
        <v>0</v>
      </c>
      <c r="F2250" s="15" t="s">
        <v>5437</v>
      </c>
    </row>
    <row r="2251" spans="1:6" ht="19.5" customHeight="1" x14ac:dyDescent="0.25">
      <c r="A2251" s="49" t="s">
        <v>5438</v>
      </c>
      <c r="B2251" s="50" t="s">
        <v>5439</v>
      </c>
      <c r="C2251" s="113">
        <v>24.2</v>
      </c>
      <c r="D2251" s="14"/>
      <c r="E2251" s="8">
        <f t="shared" si="119"/>
        <v>0</v>
      </c>
      <c r="F2251" s="15" t="s">
        <v>5440</v>
      </c>
    </row>
    <row r="2252" spans="1:6" ht="19.5" customHeight="1" x14ac:dyDescent="0.25">
      <c r="A2252" s="49" t="s">
        <v>5441</v>
      </c>
      <c r="B2252" s="50" t="s">
        <v>5442</v>
      </c>
      <c r="C2252" s="113">
        <v>24.2</v>
      </c>
      <c r="D2252" s="14"/>
      <c r="E2252" s="8">
        <f t="shared" si="119"/>
        <v>0</v>
      </c>
      <c r="F2252" s="15" t="s">
        <v>5443</v>
      </c>
    </row>
    <row r="2253" spans="1:6" ht="19.5" customHeight="1" x14ac:dyDescent="0.25">
      <c r="A2253" s="49" t="s">
        <v>5444</v>
      </c>
      <c r="B2253" s="50" t="s">
        <v>5445</v>
      </c>
      <c r="C2253" s="113">
        <v>24.2</v>
      </c>
      <c r="D2253" s="14"/>
      <c r="E2253" s="8">
        <f t="shared" si="119"/>
        <v>0</v>
      </c>
      <c r="F2253" s="15" t="s">
        <v>5446</v>
      </c>
    </row>
    <row r="2254" spans="1:6" ht="19.5" customHeight="1" x14ac:dyDescent="0.25">
      <c r="A2254" s="49" t="s">
        <v>5447</v>
      </c>
      <c r="B2254" s="50" t="s">
        <v>5448</v>
      </c>
      <c r="C2254" s="113">
        <v>24.2</v>
      </c>
      <c r="D2254" s="14"/>
      <c r="E2254" s="8">
        <f t="shared" si="119"/>
        <v>0</v>
      </c>
      <c r="F2254" s="15" t="s">
        <v>5449</v>
      </c>
    </row>
    <row r="2255" spans="1:6" ht="19.5" customHeight="1" x14ac:dyDescent="0.25">
      <c r="A2255" s="49" t="s">
        <v>5450</v>
      </c>
      <c r="B2255" s="50" t="s">
        <v>5451</v>
      </c>
      <c r="C2255" s="113">
        <v>24.2</v>
      </c>
      <c r="D2255" s="14"/>
      <c r="E2255" s="8">
        <f t="shared" si="119"/>
        <v>0</v>
      </c>
      <c r="F2255" s="15" t="s">
        <v>5452</v>
      </c>
    </row>
    <row r="2256" spans="1:6" ht="19.5" customHeight="1" x14ac:dyDescent="0.25">
      <c r="A2256" s="49" t="s">
        <v>5453</v>
      </c>
      <c r="B2256" s="50" t="s">
        <v>5454</v>
      </c>
      <c r="C2256" s="113">
        <v>24.2</v>
      </c>
      <c r="D2256" s="14"/>
      <c r="E2256" s="8">
        <f t="shared" si="119"/>
        <v>0</v>
      </c>
      <c r="F2256" s="15" t="s">
        <v>5455</v>
      </c>
    </row>
    <row r="2257" spans="1:6" ht="19.5" customHeight="1" x14ac:dyDescent="0.25">
      <c r="A2257" s="49" t="s">
        <v>5456</v>
      </c>
      <c r="B2257" s="50" t="s">
        <v>5457</v>
      </c>
      <c r="C2257" s="113">
        <v>24.2</v>
      </c>
      <c r="D2257" s="14"/>
      <c r="E2257" s="8">
        <f t="shared" si="119"/>
        <v>0</v>
      </c>
      <c r="F2257" s="15" t="s">
        <v>5458</v>
      </c>
    </row>
    <row r="2258" spans="1:6" ht="19.5" customHeight="1" x14ac:dyDescent="0.25">
      <c r="A2258" s="49" t="s">
        <v>5459</v>
      </c>
      <c r="B2258" s="50" t="s">
        <v>5460</v>
      </c>
      <c r="C2258" s="113">
        <v>24.2</v>
      </c>
      <c r="D2258" s="14"/>
      <c r="E2258" s="8">
        <f t="shared" si="119"/>
        <v>0</v>
      </c>
      <c r="F2258" s="15" t="s">
        <v>5461</v>
      </c>
    </row>
    <row r="2259" spans="1:6" ht="19.5" customHeight="1" x14ac:dyDescent="0.25">
      <c r="A2259" s="49" t="s">
        <v>5462</v>
      </c>
      <c r="B2259" s="50" t="s">
        <v>5463</v>
      </c>
      <c r="C2259" s="113">
        <v>24.2</v>
      </c>
      <c r="D2259" s="14"/>
      <c r="E2259" s="8">
        <f t="shared" si="119"/>
        <v>0</v>
      </c>
      <c r="F2259" s="15" t="s">
        <v>5464</v>
      </c>
    </row>
    <row r="2260" spans="1:6" ht="19.5" customHeight="1" x14ac:dyDescent="0.25">
      <c r="A2260" s="49" t="s">
        <v>5465</v>
      </c>
      <c r="B2260" s="50" t="s">
        <v>5466</v>
      </c>
      <c r="C2260" s="113">
        <v>24.2</v>
      </c>
      <c r="D2260" s="14"/>
      <c r="E2260" s="8">
        <f t="shared" si="119"/>
        <v>0</v>
      </c>
      <c r="F2260" s="15" t="s">
        <v>5467</v>
      </c>
    </row>
    <row r="2261" spans="1:6" ht="19.5" customHeight="1" x14ac:dyDescent="0.25">
      <c r="A2261" s="49" t="s">
        <v>5468</v>
      </c>
      <c r="B2261" s="50" t="s">
        <v>5469</v>
      </c>
      <c r="C2261" s="113">
        <v>24.2</v>
      </c>
      <c r="D2261" s="14"/>
      <c r="E2261" s="8">
        <f t="shared" si="119"/>
        <v>0</v>
      </c>
      <c r="F2261" s="15" t="s">
        <v>5470</v>
      </c>
    </row>
    <row r="2262" spans="1:6" ht="19.5" customHeight="1" x14ac:dyDescent="0.25">
      <c r="A2262" s="49" t="s">
        <v>5471</v>
      </c>
      <c r="B2262" s="50" t="s">
        <v>5472</v>
      </c>
      <c r="C2262" s="113">
        <v>24.2</v>
      </c>
      <c r="D2262" s="14"/>
      <c r="E2262" s="8">
        <f t="shared" si="119"/>
        <v>0</v>
      </c>
      <c r="F2262" s="15" t="s">
        <v>5473</v>
      </c>
    </row>
    <row r="2263" spans="1:6" ht="19.5" customHeight="1" x14ac:dyDescent="0.25">
      <c r="A2263" s="49" t="s">
        <v>5474</v>
      </c>
      <c r="B2263" s="50" t="s">
        <v>5475</v>
      </c>
      <c r="C2263" s="113">
        <v>24.2</v>
      </c>
      <c r="D2263" s="14"/>
      <c r="E2263" s="8">
        <f t="shared" si="119"/>
        <v>0</v>
      </c>
      <c r="F2263" s="15" t="s">
        <v>5476</v>
      </c>
    </row>
    <row r="2264" spans="1:6" ht="19.5" customHeight="1" x14ac:dyDescent="0.25">
      <c r="A2264" s="49" t="s">
        <v>5477</v>
      </c>
      <c r="B2264" s="50" t="s">
        <v>5478</v>
      </c>
      <c r="C2264" s="113">
        <v>24.2</v>
      </c>
      <c r="D2264" s="14"/>
      <c r="E2264" s="8">
        <f t="shared" si="119"/>
        <v>0</v>
      </c>
      <c r="F2264" s="15" t="s">
        <v>5479</v>
      </c>
    </row>
    <row r="2265" spans="1:6" ht="19.5" customHeight="1" x14ac:dyDescent="0.25">
      <c r="A2265" s="49" t="s">
        <v>5480</v>
      </c>
      <c r="B2265" s="50" t="s">
        <v>5481</v>
      </c>
      <c r="C2265" s="113">
        <v>24.2</v>
      </c>
      <c r="D2265" s="14"/>
      <c r="E2265" s="8">
        <f t="shared" si="119"/>
        <v>0</v>
      </c>
      <c r="F2265" s="15" t="s">
        <v>5482</v>
      </c>
    </row>
    <row r="2266" spans="1:6" ht="19.5" customHeight="1" x14ac:dyDescent="0.25">
      <c r="A2266" s="49" t="s">
        <v>5483</v>
      </c>
      <c r="B2266" s="50" t="s">
        <v>5484</v>
      </c>
      <c r="C2266" s="113">
        <v>24.2</v>
      </c>
      <c r="D2266" s="14"/>
      <c r="E2266" s="8">
        <f t="shared" si="119"/>
        <v>0</v>
      </c>
      <c r="F2266" s="15" t="s">
        <v>5246</v>
      </c>
    </row>
    <row r="2267" spans="1:6" ht="19.5" customHeight="1" x14ac:dyDescent="0.25">
      <c r="A2267" s="49" t="s">
        <v>5485</v>
      </c>
      <c r="B2267" s="50" t="s">
        <v>5486</v>
      </c>
      <c r="C2267" s="113">
        <v>24.2</v>
      </c>
      <c r="D2267" s="14"/>
      <c r="E2267" s="8">
        <f t="shared" si="119"/>
        <v>0</v>
      </c>
      <c r="F2267" s="15" t="s">
        <v>5413</v>
      </c>
    </row>
    <row r="2268" spans="1:6" ht="19.5" customHeight="1" x14ac:dyDescent="0.25">
      <c r="A2268" s="21"/>
      <c r="B2268" s="140" t="s">
        <v>10264</v>
      </c>
      <c r="C2268" s="22"/>
      <c r="D2268" s="8"/>
      <c r="E2268" s="8"/>
      <c r="F2268" s="23"/>
    </row>
    <row r="2269" spans="1:6" ht="19.5" customHeight="1" x14ac:dyDescent="0.25">
      <c r="A2269" s="11" t="s">
        <v>6061</v>
      </c>
      <c r="B2269" s="74" t="s">
        <v>6062</v>
      </c>
      <c r="C2269" s="13">
        <v>30.25</v>
      </c>
      <c r="D2269" s="14"/>
      <c r="E2269" s="8">
        <f t="shared" ref="E2269:E2279" si="120">SUM(D2269*C2269)</f>
        <v>0</v>
      </c>
      <c r="F2269" s="15" t="s">
        <v>6063</v>
      </c>
    </row>
    <row r="2270" spans="1:6" ht="19.5" customHeight="1" x14ac:dyDescent="0.25">
      <c r="A2270" s="11" t="s">
        <v>6064</v>
      </c>
      <c r="B2270" s="74" t="s">
        <v>6065</v>
      </c>
      <c r="C2270" s="13">
        <v>30.25</v>
      </c>
      <c r="D2270" s="14"/>
      <c r="E2270" s="8">
        <f t="shared" si="120"/>
        <v>0</v>
      </c>
      <c r="F2270" s="15" t="s">
        <v>6066</v>
      </c>
    </row>
    <row r="2271" spans="1:6" ht="19.5" customHeight="1" x14ac:dyDescent="0.25">
      <c r="A2271" s="11" t="s">
        <v>6067</v>
      </c>
      <c r="B2271" s="74" t="s">
        <v>6068</v>
      </c>
      <c r="C2271" s="13">
        <v>30.25</v>
      </c>
      <c r="D2271" s="14"/>
      <c r="E2271" s="8">
        <f t="shared" si="120"/>
        <v>0</v>
      </c>
      <c r="F2271" s="15" t="s">
        <v>6069</v>
      </c>
    </row>
    <row r="2272" spans="1:6" ht="19.5" customHeight="1" x14ac:dyDescent="0.25">
      <c r="A2272" s="11" t="s">
        <v>6070</v>
      </c>
      <c r="B2272" s="74" t="s">
        <v>6071</v>
      </c>
      <c r="C2272" s="13">
        <v>30.25</v>
      </c>
      <c r="D2272" s="14"/>
      <c r="E2272" s="8">
        <f t="shared" si="120"/>
        <v>0</v>
      </c>
      <c r="F2272" s="15" t="s">
        <v>6072</v>
      </c>
    </row>
    <row r="2273" spans="1:6" ht="19.5" customHeight="1" x14ac:dyDescent="0.25">
      <c r="A2273" s="11" t="s">
        <v>6073</v>
      </c>
      <c r="B2273" s="74" t="s">
        <v>6074</v>
      </c>
      <c r="C2273" s="13">
        <v>30.25</v>
      </c>
      <c r="D2273" s="14"/>
      <c r="E2273" s="8">
        <f t="shared" si="120"/>
        <v>0</v>
      </c>
      <c r="F2273" s="15" t="s">
        <v>6075</v>
      </c>
    </row>
    <row r="2274" spans="1:6" ht="19.5" customHeight="1" x14ac:dyDescent="0.25">
      <c r="A2274" s="11" t="s">
        <v>6076</v>
      </c>
      <c r="B2274" s="74" t="s">
        <v>6077</v>
      </c>
      <c r="C2274" s="13">
        <v>30.25</v>
      </c>
      <c r="D2274" s="14"/>
      <c r="E2274" s="8">
        <f t="shared" si="120"/>
        <v>0</v>
      </c>
      <c r="F2274" s="26">
        <v>4627119261823</v>
      </c>
    </row>
    <row r="2275" spans="1:6" ht="19.5" customHeight="1" x14ac:dyDescent="0.25">
      <c r="A2275" s="11" t="s">
        <v>6078</v>
      </c>
      <c r="B2275" s="74" t="s">
        <v>6079</v>
      </c>
      <c r="C2275" s="13">
        <v>30.25</v>
      </c>
      <c r="D2275" s="14"/>
      <c r="E2275" s="8">
        <f t="shared" si="120"/>
        <v>0</v>
      </c>
      <c r="F2275" s="17" t="s">
        <v>6080</v>
      </c>
    </row>
    <row r="2276" spans="1:6" ht="19.5" customHeight="1" x14ac:dyDescent="0.25">
      <c r="A2276" s="11" t="s">
        <v>6081</v>
      </c>
      <c r="B2276" s="74" t="s">
        <v>6082</v>
      </c>
      <c r="C2276" s="13">
        <v>30.25</v>
      </c>
      <c r="D2276" s="14"/>
      <c r="E2276" s="8">
        <f t="shared" si="120"/>
        <v>0</v>
      </c>
      <c r="F2276" s="17" t="s">
        <v>6083</v>
      </c>
    </row>
    <row r="2277" spans="1:6" ht="19.5" customHeight="1" x14ac:dyDescent="0.25">
      <c r="A2277" s="11" t="s">
        <v>6084</v>
      </c>
      <c r="B2277" s="74" t="s">
        <v>6085</v>
      </c>
      <c r="C2277" s="13">
        <v>30.25</v>
      </c>
      <c r="D2277" s="14"/>
      <c r="E2277" s="8">
        <f t="shared" si="120"/>
        <v>0</v>
      </c>
      <c r="F2277" s="17" t="s">
        <v>6086</v>
      </c>
    </row>
    <row r="2278" spans="1:6" ht="19.5" customHeight="1" x14ac:dyDescent="0.25">
      <c r="A2278" s="11" t="s">
        <v>6087</v>
      </c>
      <c r="B2278" s="74" t="s">
        <v>10040</v>
      </c>
      <c r="C2278" s="13">
        <v>30.25</v>
      </c>
      <c r="D2278" s="14"/>
      <c r="E2278" s="8">
        <f t="shared" si="120"/>
        <v>0</v>
      </c>
      <c r="F2278" s="17" t="s">
        <v>6088</v>
      </c>
    </row>
    <row r="2279" spans="1:6" ht="19.5" customHeight="1" x14ac:dyDescent="0.25">
      <c r="A2279" s="11" t="s">
        <v>6089</v>
      </c>
      <c r="B2279" s="74" t="s">
        <v>6090</v>
      </c>
      <c r="C2279" s="13">
        <v>30.25</v>
      </c>
      <c r="D2279" s="14"/>
      <c r="E2279" s="8">
        <f t="shared" si="120"/>
        <v>0</v>
      </c>
      <c r="F2279" s="17" t="s">
        <v>6091</v>
      </c>
    </row>
    <row r="2280" spans="1:6" ht="19.5" customHeight="1" x14ac:dyDescent="0.25">
      <c r="A2280" s="11" t="s">
        <v>6092</v>
      </c>
      <c r="B2280" s="74" t="s">
        <v>6093</v>
      </c>
      <c r="C2280" s="13">
        <v>30.25</v>
      </c>
      <c r="D2280" s="14"/>
      <c r="E2280" s="8">
        <f>SUM(D2280*C2280)</f>
        <v>0</v>
      </c>
      <c r="F2280" s="17" t="s">
        <v>6094</v>
      </c>
    </row>
    <row r="2281" spans="1:6" ht="19.5" customHeight="1" x14ac:dyDescent="0.25">
      <c r="A2281" s="11" t="s">
        <v>6095</v>
      </c>
      <c r="B2281" s="74" t="s">
        <v>6096</v>
      </c>
      <c r="C2281" s="13">
        <v>26.62</v>
      </c>
      <c r="D2281" s="14"/>
      <c r="E2281" s="8">
        <f t="shared" ref="E2281:E2284" si="121">SUM(D2281*C2281)</f>
        <v>0</v>
      </c>
      <c r="F2281" s="17" t="s">
        <v>6097</v>
      </c>
    </row>
    <row r="2282" spans="1:6" ht="19.5" customHeight="1" x14ac:dyDescent="0.25">
      <c r="A2282" s="11" t="s">
        <v>6098</v>
      </c>
      <c r="B2282" s="74" t="s">
        <v>6099</v>
      </c>
      <c r="C2282" s="13">
        <v>26.62</v>
      </c>
      <c r="D2282" s="14"/>
      <c r="E2282" s="8">
        <f t="shared" si="121"/>
        <v>0</v>
      </c>
      <c r="F2282" s="17" t="s">
        <v>6100</v>
      </c>
    </row>
    <row r="2283" spans="1:6" ht="19.5" customHeight="1" x14ac:dyDescent="0.25">
      <c r="A2283" s="11" t="s">
        <v>6101</v>
      </c>
      <c r="B2283" s="74" t="s">
        <v>6102</v>
      </c>
      <c r="C2283" s="13">
        <v>26.62</v>
      </c>
      <c r="D2283" s="14"/>
      <c r="E2283" s="8">
        <f t="shared" si="121"/>
        <v>0</v>
      </c>
      <c r="F2283" s="17" t="s">
        <v>6103</v>
      </c>
    </row>
    <row r="2284" spans="1:6" ht="19.5" customHeight="1" x14ac:dyDescent="0.25">
      <c r="A2284" s="11" t="s">
        <v>6104</v>
      </c>
      <c r="B2284" s="74" t="s">
        <v>6105</v>
      </c>
      <c r="C2284" s="13">
        <v>26.62</v>
      </c>
      <c r="D2284" s="14"/>
      <c r="E2284" s="8">
        <f t="shared" si="121"/>
        <v>0</v>
      </c>
      <c r="F2284" s="17" t="s">
        <v>6106</v>
      </c>
    </row>
    <row r="2285" spans="1:6" ht="19.5" customHeight="1" x14ac:dyDescent="0.25">
      <c r="A2285" s="11" t="s">
        <v>6107</v>
      </c>
      <c r="B2285" s="74" t="s">
        <v>6108</v>
      </c>
      <c r="C2285" s="13">
        <v>32.67</v>
      </c>
      <c r="D2285" s="14"/>
      <c r="E2285" s="8">
        <f>SUM(D2285*C2285)</f>
        <v>0</v>
      </c>
      <c r="F2285" s="17" t="s">
        <v>6109</v>
      </c>
    </row>
    <row r="2286" spans="1:6" ht="19.5" customHeight="1" x14ac:dyDescent="0.25">
      <c r="A2286" s="11" t="s">
        <v>6110</v>
      </c>
      <c r="B2286" s="74" t="s">
        <v>6111</v>
      </c>
      <c r="C2286" s="13">
        <v>32.67</v>
      </c>
      <c r="D2286" s="14"/>
      <c r="E2286" s="8">
        <f t="shared" ref="E2286:E2334" si="122">SUM(D2286*C2286)</f>
        <v>0</v>
      </c>
      <c r="F2286" s="17" t="s">
        <v>6112</v>
      </c>
    </row>
    <row r="2287" spans="1:6" ht="19.5" customHeight="1" x14ac:dyDescent="0.25">
      <c r="A2287" s="11" t="s">
        <v>6113</v>
      </c>
      <c r="B2287" s="74" t="s">
        <v>6114</v>
      </c>
      <c r="C2287" s="13">
        <v>32.67</v>
      </c>
      <c r="D2287" s="14"/>
      <c r="E2287" s="8">
        <f t="shared" si="122"/>
        <v>0</v>
      </c>
      <c r="F2287" s="17" t="s">
        <v>6115</v>
      </c>
    </row>
    <row r="2288" spans="1:6" ht="19.5" customHeight="1" x14ac:dyDescent="0.25">
      <c r="A2288" s="11" t="s">
        <v>6116</v>
      </c>
      <c r="B2288" s="74" t="s">
        <v>10041</v>
      </c>
      <c r="C2288" s="13">
        <v>32.67</v>
      </c>
      <c r="D2288" s="14"/>
      <c r="E2288" s="8">
        <f t="shared" si="122"/>
        <v>0</v>
      </c>
      <c r="F2288" s="17" t="s">
        <v>6117</v>
      </c>
    </row>
    <row r="2289" spans="1:6" ht="19.5" customHeight="1" x14ac:dyDescent="0.25">
      <c r="A2289" s="11" t="s">
        <v>6118</v>
      </c>
      <c r="B2289" s="74" t="s">
        <v>6119</v>
      </c>
      <c r="C2289" s="13">
        <v>32.67</v>
      </c>
      <c r="D2289" s="14"/>
      <c r="E2289" s="8">
        <f t="shared" si="122"/>
        <v>0</v>
      </c>
      <c r="F2289" s="17" t="s">
        <v>6120</v>
      </c>
    </row>
    <row r="2290" spans="1:6" ht="19.5" customHeight="1" x14ac:dyDescent="0.25">
      <c r="A2290" s="11" t="s">
        <v>6121</v>
      </c>
      <c r="B2290" s="74" t="s">
        <v>6122</v>
      </c>
      <c r="C2290" s="13">
        <v>32.67</v>
      </c>
      <c r="D2290" s="14"/>
      <c r="E2290" s="8">
        <f t="shared" si="122"/>
        <v>0</v>
      </c>
      <c r="F2290" s="17" t="s">
        <v>6123</v>
      </c>
    </row>
    <row r="2291" spans="1:6" ht="19.5" customHeight="1" x14ac:dyDescent="0.25">
      <c r="A2291" s="11" t="s">
        <v>6124</v>
      </c>
      <c r="B2291" s="74" t="s">
        <v>10178</v>
      </c>
      <c r="C2291" s="13">
        <v>70</v>
      </c>
      <c r="D2291" s="14"/>
      <c r="E2291" s="8">
        <f t="shared" si="122"/>
        <v>0</v>
      </c>
      <c r="F2291" s="17" t="s">
        <v>6125</v>
      </c>
    </row>
    <row r="2292" spans="1:6" ht="19.5" customHeight="1" x14ac:dyDescent="0.25">
      <c r="A2292" s="11" t="s">
        <v>6126</v>
      </c>
      <c r="B2292" s="74" t="s">
        <v>10179</v>
      </c>
      <c r="C2292" s="13">
        <v>70</v>
      </c>
      <c r="D2292" s="14"/>
      <c r="E2292" s="8">
        <f t="shared" si="122"/>
        <v>0</v>
      </c>
      <c r="F2292" s="17" t="s">
        <v>6127</v>
      </c>
    </row>
    <row r="2293" spans="1:6" ht="19.5" customHeight="1" x14ac:dyDescent="0.25">
      <c r="A2293" s="11" t="s">
        <v>6128</v>
      </c>
      <c r="B2293" s="74" t="s">
        <v>10180</v>
      </c>
      <c r="C2293" s="13">
        <v>70</v>
      </c>
      <c r="D2293" s="14"/>
      <c r="E2293" s="8">
        <f t="shared" si="122"/>
        <v>0</v>
      </c>
      <c r="F2293" s="17" t="s">
        <v>6129</v>
      </c>
    </row>
    <row r="2294" spans="1:6" ht="19.5" customHeight="1" x14ac:dyDescent="0.25">
      <c r="A2294" s="11" t="s">
        <v>6130</v>
      </c>
      <c r="B2294" s="74" t="s">
        <v>10181</v>
      </c>
      <c r="C2294" s="13">
        <v>70</v>
      </c>
      <c r="D2294" s="14"/>
      <c r="E2294" s="8">
        <f t="shared" si="122"/>
        <v>0</v>
      </c>
      <c r="F2294" s="17" t="s">
        <v>6131</v>
      </c>
    </row>
    <row r="2295" spans="1:6" ht="19.5" customHeight="1" x14ac:dyDescent="0.25">
      <c r="A2295" s="11" t="s">
        <v>6132</v>
      </c>
      <c r="B2295" s="74" t="s">
        <v>10182</v>
      </c>
      <c r="C2295" s="13">
        <v>70</v>
      </c>
      <c r="D2295" s="14"/>
      <c r="E2295" s="8">
        <f t="shared" si="122"/>
        <v>0</v>
      </c>
      <c r="F2295" s="17" t="s">
        <v>6133</v>
      </c>
    </row>
    <row r="2296" spans="1:6" ht="19.5" customHeight="1" x14ac:dyDescent="0.25">
      <c r="A2296" s="11" t="s">
        <v>6134</v>
      </c>
      <c r="B2296" s="74" t="s">
        <v>10183</v>
      </c>
      <c r="C2296" s="13">
        <v>70</v>
      </c>
      <c r="D2296" s="14"/>
      <c r="E2296" s="8">
        <f t="shared" si="122"/>
        <v>0</v>
      </c>
      <c r="F2296" s="17" t="s">
        <v>6135</v>
      </c>
    </row>
    <row r="2297" spans="1:6" ht="19.5" customHeight="1" x14ac:dyDescent="0.25">
      <c r="A2297" s="11" t="s">
        <v>6136</v>
      </c>
      <c r="B2297" s="74" t="s">
        <v>10184</v>
      </c>
      <c r="C2297" s="13">
        <v>26.62</v>
      </c>
      <c r="D2297" s="14"/>
      <c r="E2297" s="8">
        <f t="shared" si="122"/>
        <v>0</v>
      </c>
      <c r="F2297" s="17" t="s">
        <v>6137</v>
      </c>
    </row>
    <row r="2298" spans="1:6" ht="19.5" customHeight="1" x14ac:dyDescent="0.25">
      <c r="A2298" s="11" t="s">
        <v>6138</v>
      </c>
      <c r="B2298" s="74" t="s">
        <v>10185</v>
      </c>
      <c r="C2298" s="13">
        <v>26.62</v>
      </c>
      <c r="D2298" s="14"/>
      <c r="E2298" s="8">
        <f t="shared" si="122"/>
        <v>0</v>
      </c>
      <c r="F2298" s="17" t="s">
        <v>6139</v>
      </c>
    </row>
    <row r="2299" spans="1:6" ht="19.5" customHeight="1" x14ac:dyDescent="0.25">
      <c r="A2299" s="11" t="s">
        <v>6140</v>
      </c>
      <c r="B2299" s="74" t="s">
        <v>10186</v>
      </c>
      <c r="C2299" s="13">
        <v>26.62</v>
      </c>
      <c r="D2299" s="14"/>
      <c r="E2299" s="8">
        <f t="shared" si="122"/>
        <v>0</v>
      </c>
      <c r="F2299" s="17" t="s">
        <v>6141</v>
      </c>
    </row>
    <row r="2300" spans="1:6" ht="19.5" customHeight="1" x14ac:dyDescent="0.25">
      <c r="A2300" s="11" t="s">
        <v>6142</v>
      </c>
      <c r="B2300" s="74" t="s">
        <v>10187</v>
      </c>
      <c r="C2300" s="13">
        <v>26.62</v>
      </c>
      <c r="D2300" s="14"/>
      <c r="E2300" s="8">
        <f t="shared" si="122"/>
        <v>0</v>
      </c>
      <c r="F2300" s="17" t="s">
        <v>6143</v>
      </c>
    </row>
    <row r="2301" spans="1:6" ht="19.5" customHeight="1" x14ac:dyDescent="0.25">
      <c r="A2301" s="11" t="s">
        <v>6144</v>
      </c>
      <c r="B2301" s="74" t="s">
        <v>10188</v>
      </c>
      <c r="C2301" s="13">
        <v>26.62</v>
      </c>
      <c r="D2301" s="14"/>
      <c r="E2301" s="8">
        <f t="shared" si="122"/>
        <v>0</v>
      </c>
      <c r="F2301" s="17" t="s">
        <v>6145</v>
      </c>
    </row>
    <row r="2302" spans="1:6" ht="19.5" customHeight="1" x14ac:dyDescent="0.25">
      <c r="A2302" s="11" t="s">
        <v>6146</v>
      </c>
      <c r="B2302" s="74" t="s">
        <v>10202</v>
      </c>
      <c r="C2302" s="13">
        <v>26.62</v>
      </c>
      <c r="D2302" s="14"/>
      <c r="E2302" s="8">
        <f t="shared" si="122"/>
        <v>0</v>
      </c>
      <c r="F2302" s="17" t="s">
        <v>6147</v>
      </c>
    </row>
    <row r="2303" spans="1:6" ht="19.5" customHeight="1" x14ac:dyDescent="0.25">
      <c r="A2303" s="109" t="s">
        <v>6148</v>
      </c>
      <c r="B2303" s="110" t="s">
        <v>10201</v>
      </c>
      <c r="C2303" s="13">
        <v>66</v>
      </c>
      <c r="D2303" s="14"/>
      <c r="E2303" s="8">
        <f t="shared" si="122"/>
        <v>0</v>
      </c>
      <c r="F2303" s="111">
        <v>4627173370011</v>
      </c>
    </row>
    <row r="2304" spans="1:6" ht="19.5" customHeight="1" x14ac:dyDescent="0.25">
      <c r="A2304" s="109" t="s">
        <v>6149</v>
      </c>
      <c r="B2304" s="110" t="s">
        <v>10200</v>
      </c>
      <c r="C2304" s="13">
        <v>66</v>
      </c>
      <c r="D2304" s="14"/>
      <c r="E2304" s="8">
        <f t="shared" si="122"/>
        <v>0</v>
      </c>
      <c r="F2304" s="111">
        <v>4627173370028</v>
      </c>
    </row>
    <row r="2305" spans="1:6" ht="19.5" customHeight="1" x14ac:dyDescent="0.25">
      <c r="A2305" s="109" t="s">
        <v>6150</v>
      </c>
      <c r="B2305" s="110" t="s">
        <v>10199</v>
      </c>
      <c r="C2305" s="13">
        <v>66</v>
      </c>
      <c r="D2305" s="14"/>
      <c r="E2305" s="8">
        <f t="shared" si="122"/>
        <v>0</v>
      </c>
      <c r="F2305" s="111">
        <v>4627173370059</v>
      </c>
    </row>
    <row r="2306" spans="1:6" ht="19.5" customHeight="1" x14ac:dyDescent="0.25">
      <c r="A2306" s="109" t="s">
        <v>6151</v>
      </c>
      <c r="B2306" s="110" t="s">
        <v>10198</v>
      </c>
      <c r="C2306" s="13">
        <v>66</v>
      </c>
      <c r="D2306" s="14"/>
      <c r="E2306" s="8">
        <f t="shared" si="122"/>
        <v>0</v>
      </c>
      <c r="F2306" s="111">
        <v>4627173370073</v>
      </c>
    </row>
    <row r="2307" spans="1:6" ht="19.5" customHeight="1" x14ac:dyDescent="0.25">
      <c r="A2307" s="109" t="s">
        <v>6152</v>
      </c>
      <c r="B2307" s="110" t="s">
        <v>10197</v>
      </c>
      <c r="C2307" s="13">
        <v>30.25</v>
      </c>
      <c r="D2307" s="14"/>
      <c r="E2307" s="8">
        <f t="shared" si="122"/>
        <v>0</v>
      </c>
      <c r="F2307" s="111">
        <v>4627173370103</v>
      </c>
    </row>
    <row r="2308" spans="1:6" ht="19.5" customHeight="1" x14ac:dyDescent="0.25">
      <c r="A2308" s="109" t="s">
        <v>6153</v>
      </c>
      <c r="B2308" s="110" t="s">
        <v>10196</v>
      </c>
      <c r="C2308" s="13">
        <v>30.25</v>
      </c>
      <c r="D2308" s="14"/>
      <c r="E2308" s="8">
        <f t="shared" si="122"/>
        <v>0</v>
      </c>
      <c r="F2308" s="111">
        <v>4627173370110</v>
      </c>
    </row>
    <row r="2309" spans="1:6" ht="19.5" customHeight="1" x14ac:dyDescent="0.25">
      <c r="A2309" s="109" t="s">
        <v>6154</v>
      </c>
      <c r="B2309" s="110" t="s">
        <v>10195</v>
      </c>
      <c r="C2309" s="13">
        <v>30.25</v>
      </c>
      <c r="D2309" s="14"/>
      <c r="E2309" s="8">
        <f t="shared" si="122"/>
        <v>0</v>
      </c>
      <c r="F2309" s="111">
        <v>4627173370127</v>
      </c>
    </row>
    <row r="2310" spans="1:6" ht="19.5" customHeight="1" x14ac:dyDescent="0.25">
      <c r="A2310" s="109" t="s">
        <v>6155</v>
      </c>
      <c r="B2310" s="110" t="s">
        <v>10194</v>
      </c>
      <c r="C2310" s="13">
        <v>95</v>
      </c>
      <c r="D2310" s="14"/>
      <c r="E2310" s="8">
        <f t="shared" si="122"/>
        <v>0</v>
      </c>
      <c r="F2310" s="111">
        <v>4627173370141</v>
      </c>
    </row>
    <row r="2311" spans="1:6" ht="19.5" customHeight="1" x14ac:dyDescent="0.25">
      <c r="A2311" s="109" t="s">
        <v>6156</v>
      </c>
      <c r="B2311" s="110" t="s">
        <v>10193</v>
      </c>
      <c r="C2311" s="13">
        <v>95</v>
      </c>
      <c r="D2311" s="14"/>
      <c r="E2311" s="8">
        <f t="shared" si="122"/>
        <v>0</v>
      </c>
      <c r="F2311" s="111">
        <v>4627173370165</v>
      </c>
    </row>
    <row r="2312" spans="1:6" ht="19.5" customHeight="1" x14ac:dyDescent="0.25">
      <c r="A2312" s="109" t="s">
        <v>6157</v>
      </c>
      <c r="B2312" s="110" t="s">
        <v>10192</v>
      </c>
      <c r="C2312" s="13">
        <v>95</v>
      </c>
      <c r="D2312" s="14"/>
      <c r="E2312" s="8">
        <f t="shared" si="122"/>
        <v>0</v>
      </c>
      <c r="F2312" s="111">
        <v>4627173370189</v>
      </c>
    </row>
    <row r="2313" spans="1:6" ht="19.5" customHeight="1" x14ac:dyDescent="0.25">
      <c r="A2313" s="109" t="s">
        <v>6158</v>
      </c>
      <c r="B2313" s="110" t="s">
        <v>10191</v>
      </c>
      <c r="C2313" s="13">
        <v>95</v>
      </c>
      <c r="D2313" s="14"/>
      <c r="E2313" s="8">
        <f t="shared" si="122"/>
        <v>0</v>
      </c>
      <c r="F2313" s="111">
        <v>4627173370202</v>
      </c>
    </row>
    <row r="2314" spans="1:6" ht="19.5" customHeight="1" x14ac:dyDescent="0.25">
      <c r="A2314" s="109" t="s">
        <v>6159</v>
      </c>
      <c r="B2314" s="110" t="s">
        <v>10190</v>
      </c>
      <c r="C2314" s="13">
        <v>95</v>
      </c>
      <c r="D2314" s="14"/>
      <c r="E2314" s="8">
        <f t="shared" si="122"/>
        <v>0</v>
      </c>
      <c r="F2314" s="111">
        <v>4627173370226</v>
      </c>
    </row>
    <row r="2315" spans="1:6" ht="19.5" customHeight="1" x14ac:dyDescent="0.25">
      <c r="A2315" s="109" t="s">
        <v>6160</v>
      </c>
      <c r="B2315" s="110" t="s">
        <v>10189</v>
      </c>
      <c r="C2315" s="13">
        <v>95</v>
      </c>
      <c r="D2315" s="14"/>
      <c r="E2315" s="8">
        <f t="shared" si="122"/>
        <v>0</v>
      </c>
      <c r="F2315" s="111">
        <v>4627173370240</v>
      </c>
    </row>
    <row r="2316" spans="1:6" ht="19.5" customHeight="1" x14ac:dyDescent="0.25">
      <c r="A2316" s="109" t="s">
        <v>6161</v>
      </c>
      <c r="B2316" s="110" t="s">
        <v>6162</v>
      </c>
      <c r="C2316" s="13">
        <v>30.25</v>
      </c>
      <c r="D2316" s="14"/>
      <c r="E2316" s="8">
        <f t="shared" si="122"/>
        <v>0</v>
      </c>
      <c r="F2316" s="111">
        <v>4627173370257</v>
      </c>
    </row>
    <row r="2317" spans="1:6" ht="19.5" customHeight="1" x14ac:dyDescent="0.25">
      <c r="A2317" s="109" t="s">
        <v>6163</v>
      </c>
      <c r="B2317" s="110" t="s">
        <v>6164</v>
      </c>
      <c r="C2317" s="13">
        <v>30.25</v>
      </c>
      <c r="D2317" s="14"/>
      <c r="E2317" s="8">
        <f t="shared" si="122"/>
        <v>0</v>
      </c>
      <c r="F2317" s="111">
        <v>4627173370264</v>
      </c>
    </row>
    <row r="2318" spans="1:6" ht="19.5" customHeight="1" x14ac:dyDescent="0.25">
      <c r="A2318" s="109" t="s">
        <v>6165</v>
      </c>
      <c r="B2318" s="110" t="s">
        <v>6166</v>
      </c>
      <c r="C2318" s="13">
        <v>30.25</v>
      </c>
      <c r="D2318" s="14"/>
      <c r="E2318" s="8">
        <f t="shared" si="122"/>
        <v>0</v>
      </c>
      <c r="F2318" s="111">
        <v>4627173370271</v>
      </c>
    </row>
    <row r="2319" spans="1:6" ht="19.5" customHeight="1" x14ac:dyDescent="0.25">
      <c r="A2319" s="109" t="s">
        <v>6076</v>
      </c>
      <c r="B2319" s="110" t="s">
        <v>6167</v>
      </c>
      <c r="C2319" s="13">
        <v>30.25</v>
      </c>
      <c r="D2319" s="14"/>
      <c r="E2319" s="8">
        <f t="shared" si="122"/>
        <v>0</v>
      </c>
      <c r="F2319" s="111">
        <v>4627173370288</v>
      </c>
    </row>
    <row r="2320" spans="1:6" ht="19.5" customHeight="1" x14ac:dyDescent="0.25">
      <c r="A2320" s="109" t="s">
        <v>6168</v>
      </c>
      <c r="B2320" s="110" t="s">
        <v>6169</v>
      </c>
      <c r="C2320" s="13">
        <v>30.25</v>
      </c>
      <c r="D2320" s="14"/>
      <c r="E2320" s="8">
        <f t="shared" ref="E2320:E2333" si="123">SUM(D2320*C2320)</f>
        <v>0</v>
      </c>
      <c r="F2320" s="111">
        <v>4627173370295</v>
      </c>
    </row>
    <row r="2321" spans="1:6" ht="19.5" customHeight="1" x14ac:dyDescent="0.25">
      <c r="A2321" s="109" t="s">
        <v>10303</v>
      </c>
      <c r="B2321" s="110" t="s">
        <v>10302</v>
      </c>
      <c r="C2321" s="13">
        <v>26.62</v>
      </c>
      <c r="D2321" s="14"/>
      <c r="E2321" s="8">
        <f t="shared" si="123"/>
        <v>0</v>
      </c>
      <c r="F2321" s="111">
        <v>2000000016979</v>
      </c>
    </row>
    <row r="2322" spans="1:6" ht="19.5" customHeight="1" x14ac:dyDescent="0.25">
      <c r="A2322" s="109" t="s">
        <v>10305</v>
      </c>
      <c r="B2322" s="110" t="s">
        <v>10304</v>
      </c>
      <c r="C2322" s="13">
        <v>26.62</v>
      </c>
      <c r="D2322" s="14"/>
      <c r="E2322" s="8">
        <f t="shared" si="123"/>
        <v>0</v>
      </c>
      <c r="F2322" s="111">
        <v>2000000016986</v>
      </c>
    </row>
    <row r="2323" spans="1:6" ht="19.5" customHeight="1" x14ac:dyDescent="0.25">
      <c r="A2323" s="109" t="s">
        <v>10307</v>
      </c>
      <c r="B2323" s="110" t="s">
        <v>10306</v>
      </c>
      <c r="C2323" s="13">
        <v>26.62</v>
      </c>
      <c r="D2323" s="14"/>
      <c r="E2323" s="8">
        <f t="shared" si="123"/>
        <v>0</v>
      </c>
      <c r="F2323" s="111">
        <v>2000000016993</v>
      </c>
    </row>
    <row r="2324" spans="1:6" ht="19.5" customHeight="1" x14ac:dyDescent="0.25">
      <c r="A2324" s="109" t="s">
        <v>10309</v>
      </c>
      <c r="B2324" s="110" t="s">
        <v>10308</v>
      </c>
      <c r="C2324" s="13">
        <v>26.62</v>
      </c>
      <c r="D2324" s="14"/>
      <c r="E2324" s="8">
        <f t="shared" si="123"/>
        <v>0</v>
      </c>
      <c r="F2324" s="111">
        <v>2000000016993</v>
      </c>
    </row>
    <row r="2325" spans="1:6" ht="19.5" customHeight="1" x14ac:dyDescent="0.25">
      <c r="A2325" s="109" t="s">
        <v>10311</v>
      </c>
      <c r="B2325" s="110" t="s">
        <v>10310</v>
      </c>
      <c r="C2325" s="13">
        <v>26.62</v>
      </c>
      <c r="D2325" s="14"/>
      <c r="E2325" s="8">
        <f t="shared" si="123"/>
        <v>0</v>
      </c>
      <c r="F2325" s="111">
        <v>2000000017013</v>
      </c>
    </row>
    <row r="2326" spans="1:6" ht="19.5" customHeight="1" x14ac:dyDescent="0.25">
      <c r="A2326" s="109" t="s">
        <v>10313</v>
      </c>
      <c r="B2326" s="110" t="s">
        <v>10312</v>
      </c>
      <c r="C2326" s="13">
        <v>26.62</v>
      </c>
      <c r="D2326" s="14"/>
      <c r="E2326" s="8">
        <f t="shared" si="123"/>
        <v>0</v>
      </c>
      <c r="F2326" s="111">
        <v>2000000017020</v>
      </c>
    </row>
    <row r="2327" spans="1:6" ht="19.5" customHeight="1" x14ac:dyDescent="0.25">
      <c r="A2327" s="109" t="s">
        <v>10315</v>
      </c>
      <c r="B2327" s="110" t="s">
        <v>10314</v>
      </c>
      <c r="C2327" s="13">
        <v>26.62</v>
      </c>
      <c r="D2327" s="14"/>
      <c r="E2327" s="8">
        <f t="shared" si="123"/>
        <v>0</v>
      </c>
      <c r="F2327" s="111">
        <v>2000000017020</v>
      </c>
    </row>
    <row r="2328" spans="1:6" ht="19.5" customHeight="1" x14ac:dyDescent="0.25">
      <c r="A2328" s="109" t="s">
        <v>10317</v>
      </c>
      <c r="B2328" s="110" t="s">
        <v>10316</v>
      </c>
      <c r="C2328" s="13">
        <v>26.62</v>
      </c>
      <c r="D2328" s="14"/>
      <c r="E2328" s="8">
        <f t="shared" si="123"/>
        <v>0</v>
      </c>
      <c r="F2328" s="111">
        <v>2000000017044</v>
      </c>
    </row>
    <row r="2329" spans="1:6" ht="19.5" customHeight="1" x14ac:dyDescent="0.25">
      <c r="A2329" s="109" t="s">
        <v>10318</v>
      </c>
      <c r="B2329" s="110" t="s">
        <v>10319</v>
      </c>
      <c r="C2329" s="13">
        <v>26.62</v>
      </c>
      <c r="D2329" s="14"/>
      <c r="E2329" s="8">
        <f t="shared" si="123"/>
        <v>0</v>
      </c>
      <c r="F2329" s="111">
        <v>2000000017051</v>
      </c>
    </row>
    <row r="2330" spans="1:6" ht="19.5" customHeight="1" x14ac:dyDescent="0.25">
      <c r="A2330" s="109" t="s">
        <v>10321</v>
      </c>
      <c r="B2330" s="110" t="s">
        <v>10320</v>
      </c>
      <c r="C2330" s="13">
        <v>26.62</v>
      </c>
      <c r="D2330" s="14"/>
      <c r="E2330" s="8">
        <f t="shared" si="123"/>
        <v>0</v>
      </c>
      <c r="F2330" s="111">
        <v>2000000017068</v>
      </c>
    </row>
    <row r="2331" spans="1:6" ht="19.5" customHeight="1" x14ac:dyDescent="0.25">
      <c r="A2331" s="109" t="s">
        <v>10323</v>
      </c>
      <c r="B2331" s="110" t="s">
        <v>10322</v>
      </c>
      <c r="C2331" s="13">
        <v>26.62</v>
      </c>
      <c r="D2331" s="14"/>
      <c r="E2331" s="8">
        <f t="shared" si="123"/>
        <v>0</v>
      </c>
      <c r="F2331" s="111">
        <v>2000000017075</v>
      </c>
    </row>
    <row r="2332" spans="1:6" ht="19.5" customHeight="1" x14ac:dyDescent="0.25">
      <c r="A2332" s="109" t="s">
        <v>10325</v>
      </c>
      <c r="B2332" s="110" t="s">
        <v>10324</v>
      </c>
      <c r="C2332" s="13">
        <v>26.62</v>
      </c>
      <c r="D2332" s="14"/>
      <c r="E2332" s="8">
        <f t="shared" si="123"/>
        <v>0</v>
      </c>
      <c r="F2332" s="111">
        <v>2000000017082</v>
      </c>
    </row>
    <row r="2333" spans="1:6" ht="19.5" customHeight="1" x14ac:dyDescent="0.25">
      <c r="A2333" s="109" t="s">
        <v>10326</v>
      </c>
      <c r="B2333" s="110" t="s">
        <v>10328</v>
      </c>
      <c r="C2333" s="13">
        <v>26.62</v>
      </c>
      <c r="D2333" s="14"/>
      <c r="E2333" s="8">
        <f t="shared" si="123"/>
        <v>0</v>
      </c>
      <c r="F2333" s="111">
        <v>2000000017099</v>
      </c>
    </row>
    <row r="2334" spans="1:6" ht="19.5" customHeight="1" x14ac:dyDescent="0.25">
      <c r="A2334" s="109" t="s">
        <v>10327</v>
      </c>
      <c r="B2334" s="110" t="s">
        <v>10329</v>
      </c>
      <c r="C2334" s="13">
        <v>26.62</v>
      </c>
      <c r="D2334" s="14"/>
      <c r="E2334" s="8">
        <f t="shared" si="122"/>
        <v>0</v>
      </c>
      <c r="F2334" s="111">
        <v>2000000017105</v>
      </c>
    </row>
    <row r="2335" spans="1:6" ht="19.5" customHeight="1" x14ac:dyDescent="0.25">
      <c r="A2335" s="8"/>
      <c r="B2335" s="140" t="s">
        <v>6170</v>
      </c>
      <c r="C2335" s="9"/>
      <c r="D2335" s="10"/>
      <c r="E2335" s="8"/>
      <c r="F2335" s="8"/>
    </row>
    <row r="2336" spans="1:6" ht="19.5" customHeight="1" x14ac:dyDescent="0.25">
      <c r="A2336" s="112" t="s">
        <v>6171</v>
      </c>
      <c r="B2336" s="73" t="s">
        <v>6172</v>
      </c>
      <c r="C2336" s="13">
        <v>50</v>
      </c>
      <c r="D2336" s="151"/>
      <c r="E2336" s="8">
        <f t="shared" ref="E2336:E2349" si="124">SUM(D2336*C2336)</f>
        <v>0</v>
      </c>
      <c r="F2336" s="19" t="s">
        <v>6173</v>
      </c>
    </row>
    <row r="2337" spans="1:6" ht="19.5" customHeight="1" x14ac:dyDescent="0.25">
      <c r="A2337" s="112" t="s">
        <v>6174</v>
      </c>
      <c r="B2337" s="73" t="s">
        <v>6175</v>
      </c>
      <c r="C2337" s="13">
        <v>50</v>
      </c>
      <c r="D2337" s="151"/>
      <c r="E2337" s="8">
        <f t="shared" si="124"/>
        <v>0</v>
      </c>
      <c r="F2337" s="19" t="s">
        <v>6176</v>
      </c>
    </row>
    <row r="2338" spans="1:6" ht="19.5" customHeight="1" x14ac:dyDescent="0.25">
      <c r="A2338" s="112" t="s">
        <v>6177</v>
      </c>
      <c r="B2338" s="73" t="s">
        <v>6178</v>
      </c>
      <c r="C2338" s="13">
        <v>50</v>
      </c>
      <c r="D2338" s="151"/>
      <c r="E2338" s="8">
        <f t="shared" si="124"/>
        <v>0</v>
      </c>
      <c r="F2338" s="19" t="s">
        <v>6179</v>
      </c>
    </row>
    <row r="2339" spans="1:6" ht="19.5" customHeight="1" x14ac:dyDescent="0.25">
      <c r="A2339" s="112" t="s">
        <v>6180</v>
      </c>
      <c r="B2339" s="73" t="s">
        <v>6181</v>
      </c>
      <c r="C2339" s="13">
        <v>50</v>
      </c>
      <c r="D2339" s="151"/>
      <c r="E2339" s="8">
        <f t="shared" si="124"/>
        <v>0</v>
      </c>
      <c r="F2339" s="19" t="s">
        <v>6182</v>
      </c>
    </row>
    <row r="2340" spans="1:6" ht="19.5" customHeight="1" x14ac:dyDescent="0.25">
      <c r="A2340" s="112" t="s">
        <v>6183</v>
      </c>
      <c r="B2340" s="73" t="s">
        <v>6184</v>
      </c>
      <c r="C2340" s="13">
        <v>50</v>
      </c>
      <c r="D2340" s="151"/>
      <c r="E2340" s="8">
        <f t="shared" si="124"/>
        <v>0</v>
      </c>
      <c r="F2340" s="19" t="s">
        <v>6185</v>
      </c>
    </row>
    <row r="2341" spans="1:6" ht="19.5" customHeight="1" x14ac:dyDescent="0.25">
      <c r="A2341" s="112" t="s">
        <v>6186</v>
      </c>
      <c r="B2341" s="73" t="s">
        <v>6187</v>
      </c>
      <c r="C2341" s="13">
        <v>50</v>
      </c>
      <c r="D2341" s="151"/>
      <c r="E2341" s="8">
        <f t="shared" si="124"/>
        <v>0</v>
      </c>
      <c r="F2341" s="19" t="s">
        <v>6188</v>
      </c>
    </row>
    <row r="2342" spans="1:6" ht="19.5" customHeight="1" x14ac:dyDescent="0.25">
      <c r="A2342" s="112" t="s">
        <v>6189</v>
      </c>
      <c r="B2342" s="73" t="s">
        <v>6190</v>
      </c>
      <c r="C2342" s="13">
        <v>50</v>
      </c>
      <c r="D2342" s="151"/>
      <c r="E2342" s="8">
        <f t="shared" si="124"/>
        <v>0</v>
      </c>
      <c r="F2342" s="19" t="s">
        <v>6191</v>
      </c>
    </row>
    <row r="2343" spans="1:6" ht="19.5" customHeight="1" x14ac:dyDescent="0.25">
      <c r="A2343" s="112" t="s">
        <v>6192</v>
      </c>
      <c r="B2343" s="73" t="s">
        <v>6193</v>
      </c>
      <c r="C2343" s="13">
        <v>50</v>
      </c>
      <c r="D2343" s="151"/>
      <c r="E2343" s="8">
        <f t="shared" si="124"/>
        <v>0</v>
      </c>
      <c r="F2343" s="19" t="s">
        <v>6194</v>
      </c>
    </row>
    <row r="2344" spans="1:6" ht="19.5" customHeight="1" x14ac:dyDescent="0.25">
      <c r="A2344" s="112" t="s">
        <v>6195</v>
      </c>
      <c r="B2344" s="73" t="s">
        <v>6196</v>
      </c>
      <c r="C2344" s="13">
        <v>50</v>
      </c>
      <c r="D2344" s="151"/>
      <c r="E2344" s="8">
        <f t="shared" si="124"/>
        <v>0</v>
      </c>
      <c r="F2344" s="19" t="s">
        <v>6197</v>
      </c>
    </row>
    <row r="2345" spans="1:6" ht="19.5" customHeight="1" x14ac:dyDescent="0.25">
      <c r="A2345" s="112" t="s">
        <v>6198</v>
      </c>
      <c r="B2345" s="73" t="s">
        <v>6199</v>
      </c>
      <c r="C2345" s="13">
        <v>50</v>
      </c>
      <c r="D2345" s="151"/>
      <c r="E2345" s="8">
        <f t="shared" si="124"/>
        <v>0</v>
      </c>
      <c r="F2345" s="19" t="s">
        <v>6200</v>
      </c>
    </row>
    <row r="2346" spans="1:6" ht="19.5" customHeight="1" x14ac:dyDescent="0.25">
      <c r="A2346" s="112" t="s">
        <v>6201</v>
      </c>
      <c r="B2346" s="73" t="s">
        <v>6202</v>
      </c>
      <c r="C2346" s="13">
        <v>50</v>
      </c>
      <c r="D2346" s="151"/>
      <c r="E2346" s="8">
        <f t="shared" si="124"/>
        <v>0</v>
      </c>
      <c r="F2346" s="19" t="s">
        <v>6203</v>
      </c>
    </row>
    <row r="2347" spans="1:6" ht="19.5" customHeight="1" x14ac:dyDescent="0.25">
      <c r="A2347" s="112" t="s">
        <v>6204</v>
      </c>
      <c r="B2347" s="73" t="s">
        <v>6205</v>
      </c>
      <c r="C2347" s="13">
        <v>50</v>
      </c>
      <c r="D2347" s="151"/>
      <c r="E2347" s="8">
        <f t="shared" si="124"/>
        <v>0</v>
      </c>
      <c r="F2347" s="19" t="s">
        <v>6206</v>
      </c>
    </row>
    <row r="2348" spans="1:6" ht="19.5" customHeight="1" x14ac:dyDescent="0.25">
      <c r="A2348" s="112" t="s">
        <v>6207</v>
      </c>
      <c r="B2348" s="73" t="s">
        <v>6208</v>
      </c>
      <c r="C2348" s="13">
        <v>50</v>
      </c>
      <c r="D2348" s="151"/>
      <c r="E2348" s="8">
        <f t="shared" si="124"/>
        <v>0</v>
      </c>
      <c r="F2348" s="19" t="s">
        <v>6209</v>
      </c>
    </row>
    <row r="2349" spans="1:6" ht="19.5" customHeight="1" x14ac:dyDescent="0.25">
      <c r="A2349" s="112" t="s">
        <v>6210</v>
      </c>
      <c r="B2349" s="73" t="s">
        <v>6211</v>
      </c>
      <c r="C2349" s="13">
        <v>50</v>
      </c>
      <c r="D2349" s="151"/>
      <c r="E2349" s="8">
        <f t="shared" si="124"/>
        <v>0</v>
      </c>
      <c r="F2349" s="19" t="s">
        <v>6212</v>
      </c>
    </row>
    <row r="2350" spans="1:6" ht="19.5" customHeight="1" x14ac:dyDescent="0.25">
      <c r="A2350" s="112" t="s">
        <v>6213</v>
      </c>
      <c r="B2350" s="73" t="s">
        <v>6214</v>
      </c>
      <c r="C2350" s="13">
        <v>50</v>
      </c>
      <c r="D2350" s="151"/>
      <c r="E2350" s="8">
        <f t="shared" ref="E2350" si="125">SUM(D2350*C2350)</f>
        <v>0</v>
      </c>
      <c r="F2350" s="19" t="s">
        <v>6215</v>
      </c>
    </row>
    <row r="2351" spans="1:6" ht="19.5" customHeight="1" x14ac:dyDescent="0.25">
      <c r="A2351" s="8"/>
      <c r="B2351" s="140" t="s">
        <v>10265</v>
      </c>
      <c r="C2351" s="9"/>
      <c r="D2351" s="10"/>
      <c r="E2351" s="8"/>
      <c r="F2351" s="8"/>
    </row>
    <row r="2352" spans="1:6" ht="19.5" customHeight="1" x14ac:dyDescent="0.25">
      <c r="A2352" s="112" t="s">
        <v>10157</v>
      </c>
      <c r="B2352" s="179" t="s">
        <v>10266</v>
      </c>
      <c r="C2352" s="13">
        <v>50</v>
      </c>
      <c r="D2352" s="151"/>
      <c r="E2352" s="8">
        <f t="shared" ref="E2352:E2354" si="126">SUM(D2352*C2352)</f>
        <v>0</v>
      </c>
      <c r="F2352" s="19" t="s">
        <v>10161</v>
      </c>
    </row>
    <row r="2353" spans="1:6" ht="19.5" customHeight="1" x14ac:dyDescent="0.25">
      <c r="A2353" s="112" t="s">
        <v>10158</v>
      </c>
      <c r="B2353" s="73" t="s">
        <v>10267</v>
      </c>
      <c r="C2353" s="13">
        <v>50</v>
      </c>
      <c r="D2353" s="151"/>
      <c r="E2353" s="8">
        <f t="shared" si="126"/>
        <v>0</v>
      </c>
      <c r="F2353" s="19" t="s">
        <v>10163</v>
      </c>
    </row>
    <row r="2354" spans="1:6" ht="19.5" customHeight="1" x14ac:dyDescent="0.25">
      <c r="A2354" s="112" t="s">
        <v>10159</v>
      </c>
      <c r="B2354" s="73" t="s">
        <v>10268</v>
      </c>
      <c r="C2354" s="13">
        <v>50</v>
      </c>
      <c r="D2354" s="151"/>
      <c r="E2354" s="8">
        <f t="shared" si="126"/>
        <v>0</v>
      </c>
      <c r="F2354" s="19" t="s">
        <v>10162</v>
      </c>
    </row>
    <row r="2355" spans="1:6" ht="19.5" customHeight="1" x14ac:dyDescent="0.25">
      <c r="A2355" s="112" t="s">
        <v>10156</v>
      </c>
      <c r="B2355" s="179" t="s">
        <v>10269</v>
      </c>
      <c r="C2355" s="13">
        <v>50</v>
      </c>
      <c r="D2355" s="151"/>
      <c r="E2355" s="8">
        <f t="shared" ref="E2355" si="127">SUM(D2355*C2355)</f>
        <v>0</v>
      </c>
      <c r="F2355" s="19" t="s">
        <v>10160</v>
      </c>
    </row>
    <row r="2356" spans="1:6" ht="19.5" customHeight="1" x14ac:dyDescent="0.25">
      <c r="A2356" s="21"/>
      <c r="B2356" s="140" t="s">
        <v>6216</v>
      </c>
      <c r="C2356" s="22"/>
      <c r="D2356" s="8"/>
      <c r="E2356" s="8"/>
      <c r="F2356" s="23"/>
    </row>
    <row r="2357" spans="1:6" ht="19.5" customHeight="1" x14ac:dyDescent="0.25">
      <c r="A2357" s="11" t="s">
        <v>6217</v>
      </c>
      <c r="B2357" s="12" t="s">
        <v>6218</v>
      </c>
      <c r="C2357" s="13">
        <v>64</v>
      </c>
      <c r="D2357" s="14"/>
      <c r="E2357" s="8">
        <f t="shared" ref="E2357:E2364" si="128">SUM(D2357*C2357)</f>
        <v>0</v>
      </c>
      <c r="F2357" s="15" t="s">
        <v>6219</v>
      </c>
    </row>
    <row r="2358" spans="1:6" ht="19.5" customHeight="1" x14ac:dyDescent="0.25">
      <c r="A2358" s="11" t="s">
        <v>6220</v>
      </c>
      <c r="B2358" s="12" t="s">
        <v>6221</v>
      </c>
      <c r="C2358" s="13">
        <v>64</v>
      </c>
      <c r="D2358" s="14"/>
      <c r="E2358" s="8">
        <f t="shared" si="128"/>
        <v>0</v>
      </c>
      <c r="F2358" s="15" t="s">
        <v>6222</v>
      </c>
    </row>
    <row r="2359" spans="1:6" ht="19.5" customHeight="1" x14ac:dyDescent="0.25">
      <c r="A2359" s="11" t="s">
        <v>6223</v>
      </c>
      <c r="B2359" s="12" t="s">
        <v>6224</v>
      </c>
      <c r="C2359" s="13">
        <v>64</v>
      </c>
      <c r="D2359" s="14"/>
      <c r="E2359" s="8">
        <f t="shared" si="128"/>
        <v>0</v>
      </c>
      <c r="F2359" s="15" t="s">
        <v>6225</v>
      </c>
    </row>
    <row r="2360" spans="1:6" ht="19.5" customHeight="1" x14ac:dyDescent="0.25">
      <c r="A2360" s="11" t="s">
        <v>6226</v>
      </c>
      <c r="B2360" s="12" t="s">
        <v>6227</v>
      </c>
      <c r="C2360" s="13">
        <v>64</v>
      </c>
      <c r="D2360" s="14"/>
      <c r="E2360" s="8">
        <f t="shared" si="128"/>
        <v>0</v>
      </c>
      <c r="F2360" s="15" t="s">
        <v>6228</v>
      </c>
    </row>
    <row r="2361" spans="1:6" ht="19.5" customHeight="1" x14ac:dyDescent="0.25">
      <c r="A2361" s="11" t="s">
        <v>6229</v>
      </c>
      <c r="B2361" s="12" t="s">
        <v>6230</v>
      </c>
      <c r="C2361" s="13">
        <v>64</v>
      </c>
      <c r="D2361" s="14"/>
      <c r="E2361" s="8">
        <f t="shared" si="128"/>
        <v>0</v>
      </c>
      <c r="F2361" s="15" t="s">
        <v>6231</v>
      </c>
    </row>
    <row r="2362" spans="1:6" ht="19.5" customHeight="1" x14ac:dyDescent="0.25">
      <c r="A2362" s="11" t="s">
        <v>6232</v>
      </c>
      <c r="B2362" s="12" t="s">
        <v>6233</v>
      </c>
      <c r="C2362" s="13">
        <v>64</v>
      </c>
      <c r="D2362" s="14"/>
      <c r="E2362" s="8">
        <f t="shared" si="128"/>
        <v>0</v>
      </c>
      <c r="F2362" s="15" t="s">
        <v>6234</v>
      </c>
    </row>
    <row r="2363" spans="1:6" ht="19.5" customHeight="1" x14ac:dyDescent="0.25">
      <c r="A2363" s="11" t="s">
        <v>6235</v>
      </c>
      <c r="B2363" s="12" t="s">
        <v>6236</v>
      </c>
      <c r="C2363" s="13">
        <v>64</v>
      </c>
      <c r="D2363" s="14"/>
      <c r="E2363" s="8">
        <f t="shared" si="128"/>
        <v>0</v>
      </c>
      <c r="F2363" s="15" t="s">
        <v>6237</v>
      </c>
    </row>
    <row r="2364" spans="1:6" ht="19.5" customHeight="1" x14ac:dyDescent="0.25">
      <c r="A2364" s="11" t="s">
        <v>6238</v>
      </c>
      <c r="B2364" s="12" t="s">
        <v>6239</v>
      </c>
      <c r="C2364" s="13">
        <v>64</v>
      </c>
      <c r="D2364" s="14"/>
      <c r="E2364" s="8">
        <f t="shared" si="128"/>
        <v>0</v>
      </c>
      <c r="F2364" s="15" t="s">
        <v>6240</v>
      </c>
    </row>
    <row r="2365" spans="1:6" ht="19.5" customHeight="1" x14ac:dyDescent="0.25">
      <c r="A2365" s="100"/>
      <c r="B2365" s="140" t="s">
        <v>6241</v>
      </c>
      <c r="C2365" s="48"/>
      <c r="D2365" s="8"/>
      <c r="E2365" s="8"/>
      <c r="F2365" s="23"/>
    </row>
    <row r="2366" spans="1:6" ht="19.5" customHeight="1" x14ac:dyDescent="0.25">
      <c r="A2366" s="103" t="s">
        <v>6242</v>
      </c>
      <c r="B2366" s="18" t="s">
        <v>6243</v>
      </c>
      <c r="C2366" s="113">
        <v>10</v>
      </c>
      <c r="D2366" s="14"/>
      <c r="E2366" s="8">
        <f t="shared" ref="E2366:E2371" si="129">SUM(D2366*C2366)</f>
        <v>0</v>
      </c>
      <c r="F2366" s="15" t="s">
        <v>6244</v>
      </c>
    </row>
    <row r="2367" spans="1:6" ht="19.5" customHeight="1" x14ac:dyDescent="0.25">
      <c r="A2367" s="103" t="s">
        <v>6245</v>
      </c>
      <c r="B2367" s="18" t="s">
        <v>6246</v>
      </c>
      <c r="C2367" s="113">
        <v>10</v>
      </c>
      <c r="D2367" s="14"/>
      <c r="E2367" s="8">
        <f t="shared" si="129"/>
        <v>0</v>
      </c>
      <c r="F2367" s="15" t="s">
        <v>6247</v>
      </c>
    </row>
    <row r="2368" spans="1:6" ht="19.5" customHeight="1" x14ac:dyDescent="0.25">
      <c r="A2368" s="103" t="s">
        <v>6248</v>
      </c>
      <c r="B2368" s="18" t="s">
        <v>6249</v>
      </c>
      <c r="C2368" s="113">
        <v>10</v>
      </c>
      <c r="D2368" s="14"/>
      <c r="E2368" s="8">
        <f t="shared" si="129"/>
        <v>0</v>
      </c>
      <c r="F2368" s="15" t="s">
        <v>6250</v>
      </c>
    </row>
    <row r="2369" spans="1:6" ht="19.5" customHeight="1" x14ac:dyDescent="0.25">
      <c r="A2369" s="103" t="s">
        <v>6251</v>
      </c>
      <c r="B2369" s="18" t="s">
        <v>6252</v>
      </c>
      <c r="C2369" s="113">
        <v>10</v>
      </c>
      <c r="D2369" s="14"/>
      <c r="E2369" s="8">
        <f t="shared" si="129"/>
        <v>0</v>
      </c>
      <c r="F2369" s="15" t="s">
        <v>6253</v>
      </c>
    </row>
    <row r="2370" spans="1:6" ht="19.5" customHeight="1" x14ac:dyDescent="0.25">
      <c r="A2370" s="103" t="s">
        <v>6254</v>
      </c>
      <c r="B2370" s="18" t="s">
        <v>6255</v>
      </c>
      <c r="C2370" s="113">
        <v>10</v>
      </c>
      <c r="D2370" s="14"/>
      <c r="E2370" s="8">
        <f t="shared" si="129"/>
        <v>0</v>
      </c>
      <c r="F2370" s="15" t="s">
        <v>6256</v>
      </c>
    </row>
    <row r="2371" spans="1:6" ht="19.5" customHeight="1" x14ac:dyDescent="0.25">
      <c r="A2371" s="103" t="s">
        <v>6257</v>
      </c>
      <c r="B2371" s="18" t="s">
        <v>6258</v>
      </c>
      <c r="C2371" s="113">
        <v>10</v>
      </c>
      <c r="D2371" s="14"/>
      <c r="E2371" s="8">
        <f t="shared" si="129"/>
        <v>0</v>
      </c>
      <c r="F2371" s="15" t="s">
        <v>6259</v>
      </c>
    </row>
    <row r="2372" spans="1:6" ht="19.5" customHeight="1" x14ac:dyDescent="0.25">
      <c r="A2372" s="100"/>
      <c r="B2372" s="140" t="s">
        <v>6260</v>
      </c>
      <c r="C2372" s="48"/>
      <c r="D2372" s="8"/>
      <c r="E2372" s="8"/>
      <c r="F2372" s="23"/>
    </row>
    <row r="2373" spans="1:6" ht="19.5" customHeight="1" x14ac:dyDescent="0.25">
      <c r="A2373" s="103" t="s">
        <v>6261</v>
      </c>
      <c r="B2373" s="18" t="s">
        <v>6262</v>
      </c>
      <c r="C2373" s="113">
        <v>42</v>
      </c>
      <c r="D2373" s="14"/>
      <c r="E2373" s="8">
        <f t="shared" ref="E2373:E2412" si="130">SUM(D2373*C2373)</f>
        <v>0</v>
      </c>
      <c r="F2373" s="15" t="s">
        <v>6263</v>
      </c>
    </row>
    <row r="2374" spans="1:6" ht="19.5" customHeight="1" x14ac:dyDescent="0.25">
      <c r="A2374" s="103" t="s">
        <v>6264</v>
      </c>
      <c r="B2374" s="18" t="s">
        <v>6265</v>
      </c>
      <c r="C2374" s="113">
        <v>42</v>
      </c>
      <c r="D2374" s="14"/>
      <c r="E2374" s="8">
        <f t="shared" si="130"/>
        <v>0</v>
      </c>
      <c r="F2374" s="15" t="s">
        <v>6266</v>
      </c>
    </row>
    <row r="2375" spans="1:6" ht="19.5" customHeight="1" x14ac:dyDescent="0.25">
      <c r="A2375" s="103" t="s">
        <v>6267</v>
      </c>
      <c r="B2375" s="18" t="s">
        <v>6268</v>
      </c>
      <c r="C2375" s="113">
        <v>42</v>
      </c>
      <c r="D2375" s="14"/>
      <c r="E2375" s="8">
        <f t="shared" si="130"/>
        <v>0</v>
      </c>
      <c r="F2375" s="15" t="s">
        <v>6269</v>
      </c>
    </row>
    <row r="2376" spans="1:6" ht="19.5" customHeight="1" x14ac:dyDescent="0.25">
      <c r="A2376" s="103" t="s">
        <v>6270</v>
      </c>
      <c r="B2376" s="18" t="s">
        <v>6271</v>
      </c>
      <c r="C2376" s="113">
        <v>42</v>
      </c>
      <c r="D2376" s="14"/>
      <c r="E2376" s="8">
        <f t="shared" si="130"/>
        <v>0</v>
      </c>
      <c r="F2376" s="15" t="s">
        <v>6272</v>
      </c>
    </row>
    <row r="2377" spans="1:6" ht="19.5" customHeight="1" x14ac:dyDescent="0.25">
      <c r="A2377" s="103" t="s">
        <v>6273</v>
      </c>
      <c r="B2377" s="18" t="s">
        <v>6274</v>
      </c>
      <c r="C2377" s="113">
        <v>42</v>
      </c>
      <c r="D2377" s="14"/>
      <c r="E2377" s="8">
        <f t="shared" si="130"/>
        <v>0</v>
      </c>
      <c r="F2377" s="15" t="s">
        <v>6275</v>
      </c>
    </row>
    <row r="2378" spans="1:6" ht="19.5" customHeight="1" x14ac:dyDescent="0.25">
      <c r="A2378" s="103" t="s">
        <v>6276</v>
      </c>
      <c r="B2378" s="18" t="s">
        <v>6277</v>
      </c>
      <c r="C2378" s="113">
        <v>42</v>
      </c>
      <c r="D2378" s="14"/>
      <c r="E2378" s="8">
        <f t="shared" si="130"/>
        <v>0</v>
      </c>
      <c r="F2378" s="15" t="s">
        <v>6278</v>
      </c>
    </row>
    <row r="2379" spans="1:6" ht="19.5" customHeight="1" x14ac:dyDescent="0.25">
      <c r="A2379" s="103" t="s">
        <v>6279</v>
      </c>
      <c r="B2379" s="18" t="s">
        <v>6280</v>
      </c>
      <c r="C2379" s="113">
        <v>42</v>
      </c>
      <c r="D2379" s="14"/>
      <c r="E2379" s="8">
        <f t="shared" si="130"/>
        <v>0</v>
      </c>
      <c r="F2379" s="15" t="s">
        <v>6281</v>
      </c>
    </row>
    <row r="2380" spans="1:6" ht="19.5" customHeight="1" x14ac:dyDescent="0.25">
      <c r="A2380" s="103" t="s">
        <v>6282</v>
      </c>
      <c r="B2380" s="18" t="s">
        <v>6283</v>
      </c>
      <c r="C2380" s="113">
        <v>42</v>
      </c>
      <c r="D2380" s="14"/>
      <c r="E2380" s="8">
        <f t="shared" si="130"/>
        <v>0</v>
      </c>
      <c r="F2380" s="15" t="s">
        <v>6284</v>
      </c>
    </row>
    <row r="2381" spans="1:6" ht="19.5" customHeight="1" x14ac:dyDescent="0.25">
      <c r="A2381" s="103" t="s">
        <v>6285</v>
      </c>
      <c r="B2381" s="18" t="s">
        <v>6286</v>
      </c>
      <c r="C2381" s="113">
        <v>42</v>
      </c>
      <c r="D2381" s="14"/>
      <c r="E2381" s="8">
        <f t="shared" si="130"/>
        <v>0</v>
      </c>
      <c r="F2381" s="15" t="s">
        <v>6287</v>
      </c>
    </row>
    <row r="2382" spans="1:6" ht="19.5" customHeight="1" x14ac:dyDescent="0.25">
      <c r="A2382" s="103" t="s">
        <v>6288</v>
      </c>
      <c r="B2382" s="18" t="s">
        <v>6289</v>
      </c>
      <c r="C2382" s="113">
        <v>42</v>
      </c>
      <c r="D2382" s="14"/>
      <c r="E2382" s="8">
        <f t="shared" si="130"/>
        <v>0</v>
      </c>
      <c r="F2382" s="15" t="s">
        <v>6290</v>
      </c>
    </row>
    <row r="2383" spans="1:6" ht="19.5" customHeight="1" x14ac:dyDescent="0.25">
      <c r="A2383" s="103" t="s">
        <v>6291</v>
      </c>
      <c r="B2383" s="18" t="s">
        <v>6292</v>
      </c>
      <c r="C2383" s="113">
        <v>42</v>
      </c>
      <c r="D2383" s="14"/>
      <c r="E2383" s="8">
        <f t="shared" si="130"/>
        <v>0</v>
      </c>
      <c r="F2383" s="15" t="s">
        <v>6293</v>
      </c>
    </row>
    <row r="2384" spans="1:6" ht="19.5" customHeight="1" x14ac:dyDescent="0.25">
      <c r="A2384" s="103" t="s">
        <v>6294</v>
      </c>
      <c r="B2384" s="18" t="s">
        <v>6295</v>
      </c>
      <c r="C2384" s="113">
        <v>42</v>
      </c>
      <c r="D2384" s="14"/>
      <c r="E2384" s="8">
        <f t="shared" si="130"/>
        <v>0</v>
      </c>
      <c r="F2384" s="15" t="s">
        <v>6296</v>
      </c>
    </row>
    <row r="2385" spans="1:6" ht="19.5" customHeight="1" x14ac:dyDescent="0.25">
      <c r="A2385" s="103" t="s">
        <v>6297</v>
      </c>
      <c r="B2385" s="18" t="s">
        <v>6298</v>
      </c>
      <c r="C2385" s="113">
        <v>42</v>
      </c>
      <c r="D2385" s="14"/>
      <c r="E2385" s="8">
        <f t="shared" si="130"/>
        <v>0</v>
      </c>
      <c r="F2385" s="15" t="s">
        <v>6299</v>
      </c>
    </row>
    <row r="2386" spans="1:6" ht="19.5" customHeight="1" x14ac:dyDescent="0.25">
      <c r="A2386" s="103" t="s">
        <v>6300</v>
      </c>
      <c r="B2386" s="18" t="s">
        <v>6301</v>
      </c>
      <c r="C2386" s="113">
        <v>42</v>
      </c>
      <c r="D2386" s="14"/>
      <c r="E2386" s="8">
        <f t="shared" si="130"/>
        <v>0</v>
      </c>
      <c r="F2386" s="15" t="s">
        <v>6302</v>
      </c>
    </row>
    <row r="2387" spans="1:6" ht="19.5" customHeight="1" x14ac:dyDescent="0.25">
      <c r="A2387" s="103" t="s">
        <v>6303</v>
      </c>
      <c r="B2387" s="18" t="s">
        <v>6304</v>
      </c>
      <c r="C2387" s="113">
        <v>42</v>
      </c>
      <c r="D2387" s="14"/>
      <c r="E2387" s="8">
        <f t="shared" si="130"/>
        <v>0</v>
      </c>
      <c r="F2387" s="15" t="s">
        <v>6305</v>
      </c>
    </row>
    <row r="2388" spans="1:6" ht="19.5" customHeight="1" x14ac:dyDescent="0.25">
      <c r="A2388" s="103" t="s">
        <v>6306</v>
      </c>
      <c r="B2388" s="18" t="s">
        <v>6307</v>
      </c>
      <c r="C2388" s="113">
        <v>42</v>
      </c>
      <c r="D2388" s="14"/>
      <c r="E2388" s="8">
        <f t="shared" si="130"/>
        <v>0</v>
      </c>
      <c r="F2388" s="15" t="s">
        <v>6308</v>
      </c>
    </row>
    <row r="2389" spans="1:6" ht="19.5" customHeight="1" x14ac:dyDescent="0.25">
      <c r="A2389" s="103" t="s">
        <v>6309</v>
      </c>
      <c r="B2389" s="18" t="s">
        <v>6310</v>
      </c>
      <c r="C2389" s="113">
        <v>42</v>
      </c>
      <c r="D2389" s="14"/>
      <c r="E2389" s="8">
        <f t="shared" si="130"/>
        <v>0</v>
      </c>
      <c r="F2389" s="15" t="s">
        <v>6311</v>
      </c>
    </row>
    <row r="2390" spans="1:6" ht="19.5" customHeight="1" x14ac:dyDescent="0.25">
      <c r="A2390" s="103" t="s">
        <v>6312</v>
      </c>
      <c r="B2390" s="18" t="s">
        <v>6313</v>
      </c>
      <c r="C2390" s="113">
        <v>42</v>
      </c>
      <c r="D2390" s="14"/>
      <c r="E2390" s="8">
        <f t="shared" si="130"/>
        <v>0</v>
      </c>
      <c r="F2390" s="15" t="s">
        <v>6314</v>
      </c>
    </row>
    <row r="2391" spans="1:6" ht="19.5" customHeight="1" x14ac:dyDescent="0.25">
      <c r="A2391" s="103" t="s">
        <v>6315</v>
      </c>
      <c r="B2391" s="18" t="s">
        <v>6316</v>
      </c>
      <c r="C2391" s="113">
        <v>42</v>
      </c>
      <c r="D2391" s="14"/>
      <c r="E2391" s="8">
        <f t="shared" si="130"/>
        <v>0</v>
      </c>
      <c r="F2391" s="15" t="s">
        <v>6317</v>
      </c>
    </row>
    <row r="2392" spans="1:6" ht="19.5" customHeight="1" x14ac:dyDescent="0.25">
      <c r="A2392" s="103" t="s">
        <v>6318</v>
      </c>
      <c r="B2392" s="18" t="s">
        <v>6319</v>
      </c>
      <c r="C2392" s="113">
        <v>42</v>
      </c>
      <c r="D2392" s="14"/>
      <c r="E2392" s="8">
        <f t="shared" si="130"/>
        <v>0</v>
      </c>
      <c r="F2392" s="15" t="s">
        <v>6320</v>
      </c>
    </row>
    <row r="2393" spans="1:6" ht="19.5" customHeight="1" x14ac:dyDescent="0.25">
      <c r="A2393" s="103" t="s">
        <v>6321</v>
      </c>
      <c r="B2393" s="18" t="s">
        <v>6322</v>
      </c>
      <c r="C2393" s="113">
        <v>42</v>
      </c>
      <c r="D2393" s="14"/>
      <c r="E2393" s="8">
        <f t="shared" si="130"/>
        <v>0</v>
      </c>
      <c r="F2393" s="15" t="s">
        <v>6323</v>
      </c>
    </row>
    <row r="2394" spans="1:6" ht="19.5" customHeight="1" x14ac:dyDescent="0.25">
      <c r="A2394" s="103" t="s">
        <v>6324</v>
      </c>
      <c r="B2394" s="18" t="s">
        <v>6325</v>
      </c>
      <c r="C2394" s="113">
        <v>42</v>
      </c>
      <c r="D2394" s="14"/>
      <c r="E2394" s="8">
        <f t="shared" si="130"/>
        <v>0</v>
      </c>
      <c r="F2394" s="15" t="s">
        <v>6326</v>
      </c>
    </row>
    <row r="2395" spans="1:6" ht="19.5" customHeight="1" x14ac:dyDescent="0.25">
      <c r="A2395" s="103" t="s">
        <v>6327</v>
      </c>
      <c r="B2395" s="18" t="s">
        <v>6328</v>
      </c>
      <c r="C2395" s="113">
        <v>42</v>
      </c>
      <c r="D2395" s="14"/>
      <c r="E2395" s="8">
        <f t="shared" si="130"/>
        <v>0</v>
      </c>
      <c r="F2395" s="15" t="s">
        <v>6329</v>
      </c>
    </row>
    <row r="2396" spans="1:6" ht="19.5" customHeight="1" x14ac:dyDescent="0.25">
      <c r="A2396" s="103" t="s">
        <v>6330</v>
      </c>
      <c r="B2396" s="18" t="s">
        <v>6331</v>
      </c>
      <c r="C2396" s="113">
        <v>42</v>
      </c>
      <c r="D2396" s="14"/>
      <c r="E2396" s="8">
        <f t="shared" si="130"/>
        <v>0</v>
      </c>
      <c r="F2396" s="15" t="s">
        <v>6332</v>
      </c>
    </row>
    <row r="2397" spans="1:6" ht="19.5" customHeight="1" x14ac:dyDescent="0.25">
      <c r="A2397" s="103" t="s">
        <v>6333</v>
      </c>
      <c r="B2397" s="18" t="s">
        <v>6334</v>
      </c>
      <c r="C2397" s="113">
        <v>42</v>
      </c>
      <c r="D2397" s="14"/>
      <c r="E2397" s="8">
        <f t="shared" si="130"/>
        <v>0</v>
      </c>
      <c r="F2397" s="15" t="s">
        <v>6335</v>
      </c>
    </row>
    <row r="2398" spans="1:6" ht="19.5" customHeight="1" x14ac:dyDescent="0.25">
      <c r="A2398" s="103" t="s">
        <v>6336</v>
      </c>
      <c r="B2398" s="18" t="s">
        <v>6337</v>
      </c>
      <c r="C2398" s="113">
        <v>42</v>
      </c>
      <c r="D2398" s="14"/>
      <c r="E2398" s="8">
        <f t="shared" si="130"/>
        <v>0</v>
      </c>
      <c r="F2398" s="15" t="s">
        <v>6338</v>
      </c>
    </row>
    <row r="2399" spans="1:6" ht="19.5" customHeight="1" x14ac:dyDescent="0.25">
      <c r="A2399" s="103" t="s">
        <v>6339</v>
      </c>
      <c r="B2399" s="18" t="s">
        <v>6340</v>
      </c>
      <c r="C2399" s="113">
        <v>42</v>
      </c>
      <c r="D2399" s="14"/>
      <c r="E2399" s="8">
        <f t="shared" si="130"/>
        <v>0</v>
      </c>
      <c r="F2399" s="15" t="s">
        <v>6341</v>
      </c>
    </row>
    <row r="2400" spans="1:6" ht="19.5" customHeight="1" x14ac:dyDescent="0.25">
      <c r="A2400" s="103" t="s">
        <v>6342</v>
      </c>
      <c r="B2400" s="18" t="s">
        <v>6343</v>
      </c>
      <c r="C2400" s="113">
        <v>42</v>
      </c>
      <c r="D2400" s="14"/>
      <c r="E2400" s="8">
        <f t="shared" si="130"/>
        <v>0</v>
      </c>
      <c r="F2400" s="15" t="s">
        <v>6344</v>
      </c>
    </row>
    <row r="2401" spans="1:6" ht="19.5" customHeight="1" x14ac:dyDescent="0.25">
      <c r="A2401" s="103" t="s">
        <v>6345</v>
      </c>
      <c r="B2401" s="18" t="s">
        <v>6346</v>
      </c>
      <c r="C2401" s="113">
        <v>42</v>
      </c>
      <c r="D2401" s="14"/>
      <c r="E2401" s="8">
        <f t="shared" si="130"/>
        <v>0</v>
      </c>
      <c r="F2401" s="15" t="s">
        <v>6347</v>
      </c>
    </row>
    <row r="2402" spans="1:6" ht="19.5" customHeight="1" x14ac:dyDescent="0.25">
      <c r="A2402" s="103" t="s">
        <v>6348</v>
      </c>
      <c r="B2402" s="18" t="s">
        <v>6349</v>
      </c>
      <c r="C2402" s="113">
        <v>42</v>
      </c>
      <c r="D2402" s="14"/>
      <c r="E2402" s="8">
        <f t="shared" si="130"/>
        <v>0</v>
      </c>
      <c r="F2402" s="15" t="s">
        <v>6350</v>
      </c>
    </row>
    <row r="2403" spans="1:6" ht="19.5" customHeight="1" x14ac:dyDescent="0.25">
      <c r="A2403" s="103" t="s">
        <v>6351</v>
      </c>
      <c r="B2403" s="18" t="s">
        <v>6352</v>
      </c>
      <c r="C2403" s="113">
        <v>42</v>
      </c>
      <c r="D2403" s="14"/>
      <c r="E2403" s="8">
        <f t="shared" si="130"/>
        <v>0</v>
      </c>
      <c r="F2403" s="15" t="s">
        <v>6353</v>
      </c>
    </row>
    <row r="2404" spans="1:6" ht="19.5" customHeight="1" x14ac:dyDescent="0.25">
      <c r="A2404" s="103" t="s">
        <v>6354</v>
      </c>
      <c r="B2404" s="18" t="s">
        <v>6355</v>
      </c>
      <c r="C2404" s="113">
        <v>42</v>
      </c>
      <c r="D2404" s="14"/>
      <c r="E2404" s="8">
        <f t="shared" si="130"/>
        <v>0</v>
      </c>
      <c r="F2404" s="15" t="s">
        <v>6356</v>
      </c>
    </row>
    <row r="2405" spans="1:6" ht="19.5" customHeight="1" x14ac:dyDescent="0.25">
      <c r="A2405" s="103" t="s">
        <v>6357</v>
      </c>
      <c r="B2405" s="18" t="s">
        <v>6358</v>
      </c>
      <c r="C2405" s="113">
        <v>42</v>
      </c>
      <c r="D2405" s="14"/>
      <c r="E2405" s="8">
        <f t="shared" si="130"/>
        <v>0</v>
      </c>
      <c r="F2405" s="15" t="s">
        <v>6359</v>
      </c>
    </row>
    <row r="2406" spans="1:6" ht="19.5" customHeight="1" x14ac:dyDescent="0.25">
      <c r="A2406" s="103" t="s">
        <v>6360</v>
      </c>
      <c r="B2406" s="18" t="s">
        <v>6361</v>
      </c>
      <c r="C2406" s="113">
        <v>42</v>
      </c>
      <c r="D2406" s="14"/>
      <c r="E2406" s="8">
        <f t="shared" si="130"/>
        <v>0</v>
      </c>
      <c r="F2406" s="15" t="s">
        <v>6362</v>
      </c>
    </row>
    <row r="2407" spans="1:6" ht="19.5" customHeight="1" x14ac:dyDescent="0.25">
      <c r="A2407" s="103" t="s">
        <v>6363</v>
      </c>
      <c r="B2407" s="18" t="s">
        <v>6364</v>
      </c>
      <c r="C2407" s="113">
        <v>42</v>
      </c>
      <c r="D2407" s="14"/>
      <c r="E2407" s="8">
        <f t="shared" si="130"/>
        <v>0</v>
      </c>
      <c r="F2407" s="15" t="s">
        <v>6365</v>
      </c>
    </row>
    <row r="2408" spans="1:6" ht="19.5" customHeight="1" x14ac:dyDescent="0.25">
      <c r="A2408" s="103" t="s">
        <v>6366</v>
      </c>
      <c r="B2408" s="18" t="s">
        <v>6367</v>
      </c>
      <c r="C2408" s="113">
        <v>42</v>
      </c>
      <c r="D2408" s="14"/>
      <c r="E2408" s="8">
        <f t="shared" si="130"/>
        <v>0</v>
      </c>
      <c r="F2408" s="15" t="s">
        <v>6368</v>
      </c>
    </row>
    <row r="2409" spans="1:6" ht="19.5" customHeight="1" x14ac:dyDescent="0.25">
      <c r="A2409" s="103" t="s">
        <v>6369</v>
      </c>
      <c r="B2409" s="18" t="s">
        <v>6370</v>
      </c>
      <c r="C2409" s="113">
        <v>42</v>
      </c>
      <c r="D2409" s="14"/>
      <c r="E2409" s="8">
        <f t="shared" si="130"/>
        <v>0</v>
      </c>
      <c r="F2409" s="15" t="s">
        <v>6371</v>
      </c>
    </row>
    <row r="2410" spans="1:6" ht="19.5" customHeight="1" x14ac:dyDescent="0.25">
      <c r="A2410" s="103" t="s">
        <v>6372</v>
      </c>
      <c r="B2410" s="18" t="s">
        <v>6373</v>
      </c>
      <c r="C2410" s="113">
        <v>42</v>
      </c>
      <c r="D2410" s="14"/>
      <c r="E2410" s="8">
        <f t="shared" si="130"/>
        <v>0</v>
      </c>
      <c r="F2410" s="15" t="s">
        <v>6374</v>
      </c>
    </row>
    <row r="2411" spans="1:6" ht="19.5" customHeight="1" x14ac:dyDescent="0.25">
      <c r="A2411" s="103" t="s">
        <v>6375</v>
      </c>
      <c r="B2411" s="18" t="s">
        <v>6376</v>
      </c>
      <c r="C2411" s="113">
        <v>42</v>
      </c>
      <c r="D2411" s="14"/>
      <c r="E2411" s="8">
        <f t="shared" si="130"/>
        <v>0</v>
      </c>
      <c r="F2411" s="15" t="s">
        <v>6377</v>
      </c>
    </row>
    <row r="2412" spans="1:6" ht="19.5" customHeight="1" x14ac:dyDescent="0.25">
      <c r="A2412" s="103" t="s">
        <v>6378</v>
      </c>
      <c r="B2412" s="18" t="s">
        <v>6379</v>
      </c>
      <c r="C2412" s="113">
        <v>42</v>
      </c>
      <c r="D2412" s="14"/>
      <c r="E2412" s="8">
        <f t="shared" si="130"/>
        <v>0</v>
      </c>
      <c r="F2412" s="15" t="s">
        <v>6380</v>
      </c>
    </row>
    <row r="2413" spans="1:6" ht="19.5" customHeight="1" x14ac:dyDescent="0.25">
      <c r="A2413" s="100"/>
      <c r="B2413" s="140" t="s">
        <v>6381</v>
      </c>
      <c r="C2413" s="114"/>
      <c r="D2413" s="8"/>
      <c r="E2413" s="8"/>
      <c r="F2413" s="23"/>
    </row>
    <row r="2414" spans="1:6" ht="19.5" customHeight="1" x14ac:dyDescent="0.25">
      <c r="A2414" s="103"/>
      <c r="B2414" s="88" t="s">
        <v>6382</v>
      </c>
      <c r="C2414" s="115">
        <v>42</v>
      </c>
      <c r="D2414" s="90"/>
      <c r="E2414" s="90">
        <f t="shared" ref="E2414:E2447" si="131">SUM(D2414*C2414)</f>
        <v>0</v>
      </c>
      <c r="F2414" s="91"/>
    </row>
    <row r="2415" spans="1:6" ht="19.5" customHeight="1" x14ac:dyDescent="0.25">
      <c r="A2415" s="103" t="s">
        <v>6383</v>
      </c>
      <c r="B2415" s="18" t="s">
        <v>6384</v>
      </c>
      <c r="C2415" s="113">
        <v>42</v>
      </c>
      <c r="D2415" s="14"/>
      <c r="E2415" s="8">
        <f t="shared" si="131"/>
        <v>0</v>
      </c>
      <c r="F2415" s="15" t="s">
        <v>6385</v>
      </c>
    </row>
    <row r="2416" spans="1:6" ht="19.5" customHeight="1" x14ac:dyDescent="0.25">
      <c r="A2416" s="103" t="s">
        <v>6386</v>
      </c>
      <c r="B2416" s="18" t="s">
        <v>6387</v>
      </c>
      <c r="C2416" s="113">
        <v>42</v>
      </c>
      <c r="D2416" s="14"/>
      <c r="E2416" s="8">
        <f t="shared" si="131"/>
        <v>0</v>
      </c>
      <c r="F2416" s="15" t="s">
        <v>6388</v>
      </c>
    </row>
    <row r="2417" spans="1:6" ht="19.5" customHeight="1" x14ac:dyDescent="0.25">
      <c r="A2417" s="103" t="s">
        <v>6389</v>
      </c>
      <c r="B2417" s="18" t="s">
        <v>6390</v>
      </c>
      <c r="C2417" s="113">
        <v>42</v>
      </c>
      <c r="D2417" s="14"/>
      <c r="E2417" s="8">
        <f t="shared" si="131"/>
        <v>0</v>
      </c>
      <c r="F2417" s="15" t="s">
        <v>6391</v>
      </c>
    </row>
    <row r="2418" spans="1:6" ht="19.5" customHeight="1" x14ac:dyDescent="0.25">
      <c r="A2418" s="103" t="s">
        <v>6392</v>
      </c>
      <c r="B2418" s="18" t="s">
        <v>6393</v>
      </c>
      <c r="C2418" s="113">
        <v>42</v>
      </c>
      <c r="D2418" s="14"/>
      <c r="E2418" s="8">
        <f t="shared" si="131"/>
        <v>0</v>
      </c>
      <c r="F2418" s="15" t="s">
        <v>6394</v>
      </c>
    </row>
    <row r="2419" spans="1:6" ht="19.5" customHeight="1" x14ac:dyDescent="0.25">
      <c r="A2419" s="103" t="s">
        <v>6395</v>
      </c>
      <c r="B2419" s="18" t="s">
        <v>6396</v>
      </c>
      <c r="C2419" s="113">
        <v>42</v>
      </c>
      <c r="D2419" s="14"/>
      <c r="E2419" s="8">
        <f t="shared" si="131"/>
        <v>0</v>
      </c>
      <c r="F2419" s="15" t="s">
        <v>6397</v>
      </c>
    </row>
    <row r="2420" spans="1:6" ht="19.5" customHeight="1" x14ac:dyDescent="0.25">
      <c r="A2420" s="103" t="s">
        <v>6398</v>
      </c>
      <c r="B2420" s="18" t="s">
        <v>6399</v>
      </c>
      <c r="C2420" s="113">
        <v>42</v>
      </c>
      <c r="D2420" s="14"/>
      <c r="E2420" s="8">
        <f t="shared" si="131"/>
        <v>0</v>
      </c>
      <c r="F2420" s="15" t="s">
        <v>6400</v>
      </c>
    </row>
    <row r="2421" spans="1:6" ht="19.5" customHeight="1" x14ac:dyDescent="0.25">
      <c r="A2421" s="103" t="s">
        <v>6401</v>
      </c>
      <c r="B2421" s="18" t="s">
        <v>6402</v>
      </c>
      <c r="C2421" s="113">
        <v>42</v>
      </c>
      <c r="D2421" s="14"/>
      <c r="E2421" s="8">
        <f t="shared" si="131"/>
        <v>0</v>
      </c>
      <c r="F2421" s="15" t="s">
        <v>6403</v>
      </c>
    </row>
    <row r="2422" spans="1:6" ht="19.5" customHeight="1" x14ac:dyDescent="0.25">
      <c r="A2422" s="103" t="s">
        <v>6404</v>
      </c>
      <c r="B2422" s="18" t="s">
        <v>6405</v>
      </c>
      <c r="C2422" s="113">
        <v>42</v>
      </c>
      <c r="D2422" s="14"/>
      <c r="E2422" s="8">
        <f t="shared" si="131"/>
        <v>0</v>
      </c>
      <c r="F2422" s="15" t="s">
        <v>6406</v>
      </c>
    </row>
    <row r="2423" spans="1:6" ht="19.5" customHeight="1" x14ac:dyDescent="0.25">
      <c r="A2423" s="103" t="s">
        <v>6407</v>
      </c>
      <c r="B2423" s="18" t="s">
        <v>6408</v>
      </c>
      <c r="C2423" s="113">
        <v>42</v>
      </c>
      <c r="D2423" s="14"/>
      <c r="E2423" s="8">
        <f t="shared" si="131"/>
        <v>0</v>
      </c>
      <c r="F2423" s="15" t="s">
        <v>6409</v>
      </c>
    </row>
    <row r="2424" spans="1:6" ht="19.5" customHeight="1" x14ac:dyDescent="0.25">
      <c r="A2424" s="103" t="s">
        <v>6410</v>
      </c>
      <c r="B2424" s="18" t="s">
        <v>6411</v>
      </c>
      <c r="C2424" s="113">
        <v>42</v>
      </c>
      <c r="D2424" s="14"/>
      <c r="E2424" s="8">
        <f t="shared" si="131"/>
        <v>0</v>
      </c>
      <c r="F2424" s="15" t="s">
        <v>6412</v>
      </c>
    </row>
    <row r="2425" spans="1:6" ht="19.5" customHeight="1" x14ac:dyDescent="0.25">
      <c r="A2425" s="103" t="s">
        <v>6413</v>
      </c>
      <c r="B2425" s="18" t="s">
        <v>6414</v>
      </c>
      <c r="C2425" s="113">
        <v>42</v>
      </c>
      <c r="D2425" s="14"/>
      <c r="E2425" s="8">
        <f t="shared" si="131"/>
        <v>0</v>
      </c>
      <c r="F2425" s="15" t="s">
        <v>6415</v>
      </c>
    </row>
    <row r="2426" spans="1:6" ht="19.5" customHeight="1" x14ac:dyDescent="0.25">
      <c r="A2426" s="103" t="s">
        <v>6416</v>
      </c>
      <c r="B2426" s="18" t="s">
        <v>6417</v>
      </c>
      <c r="C2426" s="113">
        <v>42</v>
      </c>
      <c r="D2426" s="14"/>
      <c r="E2426" s="8">
        <f t="shared" si="131"/>
        <v>0</v>
      </c>
      <c r="F2426" s="15" t="s">
        <v>6418</v>
      </c>
    </row>
    <row r="2427" spans="1:6" ht="19.5" customHeight="1" x14ac:dyDescent="0.25">
      <c r="A2427" s="103" t="s">
        <v>6419</v>
      </c>
      <c r="B2427" s="18" t="s">
        <v>6420</v>
      </c>
      <c r="C2427" s="113">
        <v>42</v>
      </c>
      <c r="D2427" s="14"/>
      <c r="E2427" s="8">
        <f t="shared" si="131"/>
        <v>0</v>
      </c>
      <c r="F2427" s="15" t="s">
        <v>6421</v>
      </c>
    </row>
    <row r="2428" spans="1:6" ht="19.5" customHeight="1" x14ac:dyDescent="0.25">
      <c r="A2428" s="103" t="s">
        <v>6422</v>
      </c>
      <c r="B2428" s="18" t="s">
        <v>6423</v>
      </c>
      <c r="C2428" s="113">
        <v>42</v>
      </c>
      <c r="D2428" s="14"/>
      <c r="E2428" s="8">
        <f t="shared" si="131"/>
        <v>0</v>
      </c>
      <c r="F2428" s="15" t="s">
        <v>6424</v>
      </c>
    </row>
    <row r="2429" spans="1:6" ht="19.5" customHeight="1" x14ac:dyDescent="0.25">
      <c r="A2429" s="103" t="s">
        <v>6425</v>
      </c>
      <c r="B2429" s="18" t="s">
        <v>6426</v>
      </c>
      <c r="C2429" s="113">
        <v>42</v>
      </c>
      <c r="D2429" s="14"/>
      <c r="E2429" s="8">
        <f t="shared" si="131"/>
        <v>0</v>
      </c>
      <c r="F2429" s="15" t="s">
        <v>6427</v>
      </c>
    </row>
    <row r="2430" spans="1:6" ht="19.5" customHeight="1" x14ac:dyDescent="0.25">
      <c r="A2430" s="103" t="s">
        <v>6428</v>
      </c>
      <c r="B2430" s="18" t="s">
        <v>6429</v>
      </c>
      <c r="C2430" s="113">
        <v>42</v>
      </c>
      <c r="D2430" s="14"/>
      <c r="E2430" s="8">
        <f t="shared" si="131"/>
        <v>0</v>
      </c>
      <c r="F2430" s="15" t="s">
        <v>6430</v>
      </c>
    </row>
    <row r="2431" spans="1:6" ht="19.5" customHeight="1" x14ac:dyDescent="0.25">
      <c r="A2431" s="103" t="s">
        <v>6431</v>
      </c>
      <c r="B2431" s="18" t="s">
        <v>6432</v>
      </c>
      <c r="C2431" s="113">
        <v>42</v>
      </c>
      <c r="D2431" s="14"/>
      <c r="E2431" s="8">
        <f t="shared" si="131"/>
        <v>0</v>
      </c>
      <c r="F2431" s="15" t="s">
        <v>6433</v>
      </c>
    </row>
    <row r="2432" spans="1:6" ht="19.5" customHeight="1" x14ac:dyDescent="0.25">
      <c r="A2432" s="103" t="s">
        <v>6434</v>
      </c>
      <c r="B2432" s="18" t="s">
        <v>6435</v>
      </c>
      <c r="C2432" s="113">
        <v>42</v>
      </c>
      <c r="D2432" s="14"/>
      <c r="E2432" s="8">
        <f t="shared" si="131"/>
        <v>0</v>
      </c>
      <c r="F2432" s="15" t="s">
        <v>6436</v>
      </c>
    </row>
    <row r="2433" spans="1:6" ht="19.5" customHeight="1" x14ac:dyDescent="0.25">
      <c r="A2433" s="103" t="s">
        <v>6437</v>
      </c>
      <c r="B2433" s="18" t="s">
        <v>6438</v>
      </c>
      <c r="C2433" s="113">
        <v>42</v>
      </c>
      <c r="D2433" s="14"/>
      <c r="E2433" s="8">
        <f t="shared" si="131"/>
        <v>0</v>
      </c>
      <c r="F2433" s="15" t="s">
        <v>6439</v>
      </c>
    </row>
    <row r="2434" spans="1:6" ht="19.5" customHeight="1" x14ac:dyDescent="0.25">
      <c r="A2434" s="103" t="s">
        <v>6440</v>
      </c>
      <c r="B2434" s="18" t="s">
        <v>6441</v>
      </c>
      <c r="C2434" s="113">
        <v>42</v>
      </c>
      <c r="D2434" s="14"/>
      <c r="E2434" s="8">
        <f t="shared" si="131"/>
        <v>0</v>
      </c>
      <c r="F2434" s="15" t="s">
        <v>6442</v>
      </c>
    </row>
    <row r="2435" spans="1:6" ht="19.5" customHeight="1" x14ac:dyDescent="0.25">
      <c r="A2435" s="103" t="s">
        <v>6443</v>
      </c>
      <c r="B2435" s="18" t="s">
        <v>6444</v>
      </c>
      <c r="C2435" s="113">
        <v>42</v>
      </c>
      <c r="D2435" s="14"/>
      <c r="E2435" s="8">
        <f t="shared" si="131"/>
        <v>0</v>
      </c>
      <c r="F2435" s="15" t="s">
        <v>6445</v>
      </c>
    </row>
    <row r="2436" spans="1:6" ht="19.5" customHeight="1" x14ac:dyDescent="0.25">
      <c r="A2436" s="103" t="s">
        <v>6446</v>
      </c>
      <c r="B2436" s="18" t="s">
        <v>6447</v>
      </c>
      <c r="C2436" s="113">
        <v>42</v>
      </c>
      <c r="D2436" s="14"/>
      <c r="E2436" s="8">
        <f t="shared" si="131"/>
        <v>0</v>
      </c>
      <c r="F2436" s="15" t="s">
        <v>6448</v>
      </c>
    </row>
    <row r="2437" spans="1:6" ht="19.5" customHeight="1" x14ac:dyDescent="0.25">
      <c r="A2437" s="103" t="s">
        <v>6449</v>
      </c>
      <c r="B2437" s="18" t="s">
        <v>6450</v>
      </c>
      <c r="C2437" s="113">
        <v>42</v>
      </c>
      <c r="D2437" s="14"/>
      <c r="E2437" s="8">
        <f t="shared" si="131"/>
        <v>0</v>
      </c>
      <c r="F2437" s="15" t="s">
        <v>6451</v>
      </c>
    </row>
    <row r="2438" spans="1:6" ht="19.5" customHeight="1" x14ac:dyDescent="0.25">
      <c r="A2438" s="103" t="s">
        <v>6452</v>
      </c>
      <c r="B2438" s="18" t="s">
        <v>6453</v>
      </c>
      <c r="C2438" s="113">
        <v>42</v>
      </c>
      <c r="D2438" s="14"/>
      <c r="E2438" s="8">
        <f t="shared" si="131"/>
        <v>0</v>
      </c>
      <c r="F2438" s="15" t="s">
        <v>6454</v>
      </c>
    </row>
    <row r="2439" spans="1:6" ht="19.5" customHeight="1" x14ac:dyDescent="0.25">
      <c r="A2439" s="103" t="s">
        <v>6455</v>
      </c>
      <c r="B2439" s="18" t="s">
        <v>6456</v>
      </c>
      <c r="C2439" s="113">
        <v>42</v>
      </c>
      <c r="D2439" s="14"/>
      <c r="E2439" s="8">
        <f t="shared" si="131"/>
        <v>0</v>
      </c>
      <c r="F2439" s="15" t="s">
        <v>6457</v>
      </c>
    </row>
    <row r="2440" spans="1:6" ht="19.5" customHeight="1" x14ac:dyDescent="0.25">
      <c r="A2440" s="103" t="s">
        <v>6458</v>
      </c>
      <c r="B2440" s="18" t="s">
        <v>6459</v>
      </c>
      <c r="C2440" s="113">
        <v>42</v>
      </c>
      <c r="D2440" s="14"/>
      <c r="E2440" s="8">
        <f t="shared" si="131"/>
        <v>0</v>
      </c>
      <c r="F2440" s="15" t="s">
        <v>6460</v>
      </c>
    </row>
    <row r="2441" spans="1:6" ht="19.5" customHeight="1" x14ac:dyDescent="0.25">
      <c r="A2441" s="103" t="s">
        <v>6461</v>
      </c>
      <c r="B2441" s="18" t="s">
        <v>6462</v>
      </c>
      <c r="C2441" s="113">
        <v>42</v>
      </c>
      <c r="D2441" s="14"/>
      <c r="E2441" s="8">
        <f t="shared" si="131"/>
        <v>0</v>
      </c>
      <c r="F2441" s="15" t="s">
        <v>6463</v>
      </c>
    </row>
    <row r="2442" spans="1:6" ht="19.5" customHeight="1" x14ac:dyDescent="0.25">
      <c r="A2442" s="103" t="s">
        <v>6464</v>
      </c>
      <c r="B2442" s="18" t="s">
        <v>6465</v>
      </c>
      <c r="C2442" s="113">
        <v>42</v>
      </c>
      <c r="D2442" s="14"/>
      <c r="E2442" s="8">
        <f t="shared" si="131"/>
        <v>0</v>
      </c>
      <c r="F2442" s="15" t="s">
        <v>6466</v>
      </c>
    </row>
    <row r="2443" spans="1:6" ht="19.5" customHeight="1" x14ac:dyDescent="0.25">
      <c r="A2443" s="103" t="s">
        <v>6467</v>
      </c>
      <c r="B2443" s="18" t="s">
        <v>6468</v>
      </c>
      <c r="C2443" s="113">
        <v>42</v>
      </c>
      <c r="D2443" s="14"/>
      <c r="E2443" s="8">
        <f t="shared" si="131"/>
        <v>0</v>
      </c>
      <c r="F2443" s="15" t="s">
        <v>6469</v>
      </c>
    </row>
    <row r="2444" spans="1:6" ht="19.5" customHeight="1" x14ac:dyDescent="0.25">
      <c r="A2444" s="103" t="s">
        <v>6470</v>
      </c>
      <c r="B2444" s="18" t="s">
        <v>6471</v>
      </c>
      <c r="C2444" s="113">
        <v>62</v>
      </c>
      <c r="D2444" s="14"/>
      <c r="E2444" s="8">
        <f t="shared" si="131"/>
        <v>0</v>
      </c>
      <c r="F2444" s="15" t="s">
        <v>6472</v>
      </c>
    </row>
    <row r="2445" spans="1:6" ht="19.5" customHeight="1" x14ac:dyDescent="0.25">
      <c r="A2445" s="103" t="s">
        <v>6595</v>
      </c>
      <c r="B2445" s="18" t="s">
        <v>6594</v>
      </c>
      <c r="C2445" s="113">
        <v>62</v>
      </c>
      <c r="D2445" s="14"/>
      <c r="E2445" s="8">
        <f t="shared" si="131"/>
        <v>0</v>
      </c>
      <c r="F2445" s="26">
        <v>4627173375313</v>
      </c>
    </row>
    <row r="2446" spans="1:6" ht="19.5" customHeight="1" x14ac:dyDescent="0.25">
      <c r="A2446" s="103" t="s">
        <v>6596</v>
      </c>
      <c r="B2446" s="18" t="s">
        <v>6597</v>
      </c>
      <c r="C2446" s="113">
        <v>62</v>
      </c>
      <c r="D2446" s="14"/>
      <c r="E2446" s="8">
        <f t="shared" si="131"/>
        <v>0</v>
      </c>
      <c r="F2446" s="26">
        <v>4627173375320</v>
      </c>
    </row>
    <row r="2447" spans="1:6" ht="19.5" customHeight="1" x14ac:dyDescent="0.25">
      <c r="A2447" s="103" t="s">
        <v>6599</v>
      </c>
      <c r="B2447" s="18" t="s">
        <v>6598</v>
      </c>
      <c r="C2447" s="113">
        <v>62</v>
      </c>
      <c r="D2447" s="14"/>
      <c r="E2447" s="8">
        <f t="shared" si="131"/>
        <v>0</v>
      </c>
      <c r="F2447" s="26">
        <v>4627173375337</v>
      </c>
    </row>
    <row r="2448" spans="1:6" ht="19.5" customHeight="1" x14ac:dyDescent="0.25">
      <c r="A2448" s="100"/>
      <c r="B2448" s="140" t="s">
        <v>6473</v>
      </c>
      <c r="C2448" s="114"/>
      <c r="D2448" s="8"/>
      <c r="E2448" s="8"/>
      <c r="F2448" s="23"/>
    </row>
    <row r="2449" spans="1:6" ht="19.5" customHeight="1" x14ac:dyDescent="0.25">
      <c r="A2449" s="103" t="s">
        <v>6474</v>
      </c>
      <c r="B2449" s="18" t="s">
        <v>6475</v>
      </c>
      <c r="C2449" s="113">
        <v>40</v>
      </c>
      <c r="D2449" s="14"/>
      <c r="E2449" s="8">
        <f t="shared" ref="E2449:E2488" si="132">SUM(D2449*C2449)</f>
        <v>0</v>
      </c>
      <c r="F2449" s="15" t="s">
        <v>6476</v>
      </c>
    </row>
    <row r="2450" spans="1:6" ht="19.5" customHeight="1" x14ac:dyDescent="0.25">
      <c r="A2450" s="103" t="s">
        <v>6477</v>
      </c>
      <c r="B2450" s="18" t="s">
        <v>6478</v>
      </c>
      <c r="C2450" s="113">
        <v>40</v>
      </c>
      <c r="D2450" s="14"/>
      <c r="E2450" s="8">
        <f t="shared" si="132"/>
        <v>0</v>
      </c>
      <c r="F2450" s="15" t="s">
        <v>6479</v>
      </c>
    </row>
    <row r="2451" spans="1:6" ht="19.5" customHeight="1" x14ac:dyDescent="0.25">
      <c r="A2451" s="103" t="s">
        <v>6480</v>
      </c>
      <c r="B2451" s="18" t="s">
        <v>6481</v>
      </c>
      <c r="C2451" s="113">
        <v>40</v>
      </c>
      <c r="D2451" s="14"/>
      <c r="E2451" s="8">
        <f t="shared" si="132"/>
        <v>0</v>
      </c>
      <c r="F2451" s="15" t="s">
        <v>6482</v>
      </c>
    </row>
    <row r="2452" spans="1:6" ht="19.5" customHeight="1" x14ac:dyDescent="0.25">
      <c r="A2452" s="103" t="s">
        <v>6483</v>
      </c>
      <c r="B2452" s="18" t="s">
        <v>6484</v>
      </c>
      <c r="C2452" s="113">
        <v>40</v>
      </c>
      <c r="D2452" s="14"/>
      <c r="E2452" s="8">
        <f t="shared" si="132"/>
        <v>0</v>
      </c>
      <c r="F2452" s="15" t="s">
        <v>6485</v>
      </c>
    </row>
    <row r="2453" spans="1:6" ht="19.5" customHeight="1" x14ac:dyDescent="0.25">
      <c r="A2453" s="103" t="s">
        <v>6486</v>
      </c>
      <c r="B2453" s="18" t="s">
        <v>6487</v>
      </c>
      <c r="C2453" s="113">
        <v>40</v>
      </c>
      <c r="D2453" s="14"/>
      <c r="E2453" s="8">
        <f t="shared" si="132"/>
        <v>0</v>
      </c>
      <c r="F2453" s="15" t="s">
        <v>6488</v>
      </c>
    </row>
    <row r="2454" spans="1:6" ht="19.5" customHeight="1" x14ac:dyDescent="0.25">
      <c r="A2454" s="103" t="s">
        <v>6489</v>
      </c>
      <c r="B2454" s="18" t="s">
        <v>6490</v>
      </c>
      <c r="C2454" s="113">
        <v>40</v>
      </c>
      <c r="D2454" s="14"/>
      <c r="E2454" s="8">
        <f t="shared" si="132"/>
        <v>0</v>
      </c>
      <c r="F2454" s="15" t="s">
        <v>6491</v>
      </c>
    </row>
    <row r="2455" spans="1:6" ht="19.5" customHeight="1" x14ac:dyDescent="0.25">
      <c r="A2455" s="103" t="s">
        <v>6492</v>
      </c>
      <c r="B2455" s="18" t="s">
        <v>6493</v>
      </c>
      <c r="C2455" s="113">
        <v>40</v>
      </c>
      <c r="D2455" s="14"/>
      <c r="E2455" s="8">
        <f t="shared" si="132"/>
        <v>0</v>
      </c>
      <c r="F2455" s="15" t="s">
        <v>6494</v>
      </c>
    </row>
    <row r="2456" spans="1:6" ht="19.5" customHeight="1" x14ac:dyDescent="0.25">
      <c r="A2456" s="103" t="s">
        <v>6495</v>
      </c>
      <c r="B2456" s="18" t="s">
        <v>6496</v>
      </c>
      <c r="C2456" s="113">
        <v>40</v>
      </c>
      <c r="D2456" s="14"/>
      <c r="E2456" s="8">
        <f t="shared" si="132"/>
        <v>0</v>
      </c>
      <c r="F2456" s="15" t="s">
        <v>6497</v>
      </c>
    </row>
    <row r="2457" spans="1:6" ht="19.5" customHeight="1" x14ac:dyDescent="0.25">
      <c r="A2457" s="103" t="s">
        <v>6498</v>
      </c>
      <c r="B2457" s="18" t="s">
        <v>6499</v>
      </c>
      <c r="C2457" s="113">
        <v>40</v>
      </c>
      <c r="D2457" s="14"/>
      <c r="E2457" s="8">
        <f t="shared" si="132"/>
        <v>0</v>
      </c>
      <c r="F2457" s="15" t="s">
        <v>6500</v>
      </c>
    </row>
    <row r="2458" spans="1:6" ht="19.5" customHeight="1" x14ac:dyDescent="0.25">
      <c r="A2458" s="103" t="s">
        <v>6501</v>
      </c>
      <c r="B2458" s="18" t="s">
        <v>6502</v>
      </c>
      <c r="C2458" s="113">
        <v>40</v>
      </c>
      <c r="D2458" s="14"/>
      <c r="E2458" s="8">
        <f t="shared" si="132"/>
        <v>0</v>
      </c>
      <c r="F2458" s="15" t="s">
        <v>6503</v>
      </c>
    </row>
    <row r="2459" spans="1:6" ht="19.5" customHeight="1" x14ac:dyDescent="0.25">
      <c r="A2459" s="103" t="s">
        <v>6504</v>
      </c>
      <c r="B2459" s="18" t="s">
        <v>6505</v>
      </c>
      <c r="C2459" s="113">
        <v>40</v>
      </c>
      <c r="D2459" s="14"/>
      <c r="E2459" s="8">
        <f t="shared" si="132"/>
        <v>0</v>
      </c>
      <c r="F2459" s="15" t="s">
        <v>6506</v>
      </c>
    </row>
    <row r="2460" spans="1:6" ht="19.5" customHeight="1" x14ac:dyDescent="0.25">
      <c r="A2460" s="103" t="s">
        <v>6507</v>
      </c>
      <c r="B2460" s="18" t="s">
        <v>6508</v>
      </c>
      <c r="C2460" s="113">
        <v>40</v>
      </c>
      <c r="D2460" s="14"/>
      <c r="E2460" s="8">
        <f t="shared" si="132"/>
        <v>0</v>
      </c>
      <c r="F2460" s="15" t="s">
        <v>6509</v>
      </c>
    </row>
    <row r="2461" spans="1:6" ht="19.5" customHeight="1" x14ac:dyDescent="0.25">
      <c r="A2461" s="103" t="s">
        <v>6510</v>
      </c>
      <c r="B2461" s="18" t="s">
        <v>6511</v>
      </c>
      <c r="C2461" s="113">
        <v>40</v>
      </c>
      <c r="D2461" s="14"/>
      <c r="E2461" s="8">
        <f t="shared" si="132"/>
        <v>0</v>
      </c>
      <c r="F2461" s="15" t="s">
        <v>6512</v>
      </c>
    </row>
    <row r="2462" spans="1:6" ht="19.5" customHeight="1" x14ac:dyDescent="0.25">
      <c r="A2462" s="103" t="s">
        <v>6513</v>
      </c>
      <c r="B2462" s="18" t="s">
        <v>6514</v>
      </c>
      <c r="C2462" s="113">
        <v>40</v>
      </c>
      <c r="D2462" s="14"/>
      <c r="E2462" s="8">
        <f t="shared" si="132"/>
        <v>0</v>
      </c>
      <c r="F2462" s="15" t="s">
        <v>6515</v>
      </c>
    </row>
    <row r="2463" spans="1:6" ht="19.5" customHeight="1" x14ac:dyDescent="0.25">
      <c r="A2463" s="103" t="s">
        <v>6516</v>
      </c>
      <c r="B2463" s="18" t="s">
        <v>6517</v>
      </c>
      <c r="C2463" s="113">
        <v>40</v>
      </c>
      <c r="D2463" s="14"/>
      <c r="E2463" s="8">
        <f t="shared" si="132"/>
        <v>0</v>
      </c>
      <c r="F2463" s="15" t="s">
        <v>6518</v>
      </c>
    </row>
    <row r="2464" spans="1:6" ht="19.5" customHeight="1" x14ac:dyDescent="0.25">
      <c r="A2464" s="103" t="s">
        <v>6519</v>
      </c>
      <c r="B2464" s="18" t="s">
        <v>6520</v>
      </c>
      <c r="C2464" s="113">
        <v>40</v>
      </c>
      <c r="D2464" s="14"/>
      <c r="E2464" s="8">
        <f t="shared" si="132"/>
        <v>0</v>
      </c>
      <c r="F2464" s="15" t="s">
        <v>6521</v>
      </c>
    </row>
    <row r="2465" spans="1:6" ht="19.5" customHeight="1" x14ac:dyDescent="0.25">
      <c r="A2465" s="103" t="s">
        <v>6522</v>
      </c>
      <c r="B2465" s="18" t="s">
        <v>6523</v>
      </c>
      <c r="C2465" s="113">
        <v>40</v>
      </c>
      <c r="D2465" s="14"/>
      <c r="E2465" s="8">
        <f t="shared" si="132"/>
        <v>0</v>
      </c>
      <c r="F2465" s="15" t="s">
        <v>6524</v>
      </c>
    </row>
    <row r="2466" spans="1:6" ht="19.5" customHeight="1" x14ac:dyDescent="0.25">
      <c r="A2466" s="103" t="s">
        <v>6525</v>
      </c>
      <c r="B2466" s="18" t="s">
        <v>6526</v>
      </c>
      <c r="C2466" s="113">
        <v>40</v>
      </c>
      <c r="D2466" s="14"/>
      <c r="E2466" s="8">
        <f t="shared" si="132"/>
        <v>0</v>
      </c>
      <c r="F2466" s="15" t="s">
        <v>6527</v>
      </c>
    </row>
    <row r="2467" spans="1:6" ht="19.5" customHeight="1" x14ac:dyDescent="0.25">
      <c r="A2467" s="103" t="s">
        <v>6528</v>
      </c>
      <c r="B2467" s="18" t="s">
        <v>6529</v>
      </c>
      <c r="C2467" s="113">
        <v>40</v>
      </c>
      <c r="D2467" s="14"/>
      <c r="E2467" s="8">
        <f t="shared" si="132"/>
        <v>0</v>
      </c>
      <c r="F2467" s="15" t="s">
        <v>6530</v>
      </c>
    </row>
    <row r="2468" spans="1:6" ht="19.5" customHeight="1" x14ac:dyDescent="0.25">
      <c r="A2468" s="103" t="s">
        <v>6531</v>
      </c>
      <c r="B2468" s="18" t="s">
        <v>6532</v>
      </c>
      <c r="C2468" s="113">
        <v>40</v>
      </c>
      <c r="D2468" s="14"/>
      <c r="E2468" s="8">
        <f t="shared" si="132"/>
        <v>0</v>
      </c>
      <c r="F2468" s="15" t="s">
        <v>6533</v>
      </c>
    </row>
    <row r="2469" spans="1:6" ht="19.5" customHeight="1" x14ac:dyDescent="0.25">
      <c r="A2469" s="103" t="s">
        <v>6534</v>
      </c>
      <c r="B2469" s="18" t="s">
        <v>6535</v>
      </c>
      <c r="C2469" s="113">
        <v>40</v>
      </c>
      <c r="D2469" s="14"/>
      <c r="E2469" s="8">
        <f t="shared" si="132"/>
        <v>0</v>
      </c>
      <c r="F2469" s="15" t="s">
        <v>6536</v>
      </c>
    </row>
    <row r="2470" spans="1:6" ht="19.5" customHeight="1" x14ac:dyDescent="0.25">
      <c r="A2470" s="103" t="s">
        <v>6537</v>
      </c>
      <c r="B2470" s="18" t="s">
        <v>6538</v>
      </c>
      <c r="C2470" s="113">
        <v>40</v>
      </c>
      <c r="D2470" s="14"/>
      <c r="E2470" s="8">
        <f t="shared" si="132"/>
        <v>0</v>
      </c>
      <c r="F2470" s="15" t="s">
        <v>6539</v>
      </c>
    </row>
    <row r="2471" spans="1:6" ht="19.5" customHeight="1" x14ac:dyDescent="0.25">
      <c r="A2471" s="103" t="s">
        <v>6540</v>
      </c>
      <c r="B2471" s="18" t="s">
        <v>6541</v>
      </c>
      <c r="C2471" s="113">
        <v>40</v>
      </c>
      <c r="D2471" s="14"/>
      <c r="E2471" s="8">
        <f t="shared" si="132"/>
        <v>0</v>
      </c>
      <c r="F2471" s="15" t="s">
        <v>6542</v>
      </c>
    </row>
    <row r="2472" spans="1:6" ht="19.5" customHeight="1" x14ac:dyDescent="0.25">
      <c r="A2472" s="103" t="s">
        <v>6543</v>
      </c>
      <c r="B2472" s="18" t="s">
        <v>6544</v>
      </c>
      <c r="C2472" s="113">
        <v>40</v>
      </c>
      <c r="D2472" s="14"/>
      <c r="E2472" s="8">
        <f t="shared" si="132"/>
        <v>0</v>
      </c>
      <c r="F2472" s="15" t="s">
        <v>6545</v>
      </c>
    </row>
    <row r="2473" spans="1:6" ht="19.5" customHeight="1" x14ac:dyDescent="0.25">
      <c r="A2473" s="103" t="s">
        <v>6546</v>
      </c>
      <c r="B2473" s="18" t="s">
        <v>6547</v>
      </c>
      <c r="C2473" s="113">
        <v>40</v>
      </c>
      <c r="D2473" s="14"/>
      <c r="E2473" s="8">
        <f t="shared" si="132"/>
        <v>0</v>
      </c>
      <c r="F2473" s="15" t="s">
        <v>6548</v>
      </c>
    </row>
    <row r="2474" spans="1:6" ht="19.5" customHeight="1" x14ac:dyDescent="0.25">
      <c r="A2474" s="103" t="s">
        <v>6549</v>
      </c>
      <c r="B2474" s="18" t="s">
        <v>6550</v>
      </c>
      <c r="C2474" s="113">
        <v>40</v>
      </c>
      <c r="D2474" s="14"/>
      <c r="E2474" s="8">
        <f t="shared" si="132"/>
        <v>0</v>
      </c>
      <c r="F2474" s="15" t="s">
        <v>6551</v>
      </c>
    </row>
    <row r="2475" spans="1:6" ht="19.5" customHeight="1" x14ac:dyDescent="0.25">
      <c r="A2475" s="103" t="s">
        <v>6552</v>
      </c>
      <c r="B2475" s="18" t="s">
        <v>6553</v>
      </c>
      <c r="C2475" s="113">
        <v>40</v>
      </c>
      <c r="D2475" s="14"/>
      <c r="E2475" s="8">
        <f t="shared" si="132"/>
        <v>0</v>
      </c>
      <c r="F2475" s="15" t="s">
        <v>6554</v>
      </c>
    </row>
    <row r="2476" spans="1:6" ht="19.5" customHeight="1" x14ac:dyDescent="0.25">
      <c r="A2476" s="103" t="s">
        <v>6555</v>
      </c>
      <c r="B2476" s="18" t="s">
        <v>6556</v>
      </c>
      <c r="C2476" s="113">
        <v>40</v>
      </c>
      <c r="D2476" s="14"/>
      <c r="E2476" s="8">
        <f t="shared" si="132"/>
        <v>0</v>
      </c>
      <c r="F2476" s="15" t="s">
        <v>6557</v>
      </c>
    </row>
    <row r="2477" spans="1:6" ht="19.5" customHeight="1" x14ac:dyDescent="0.25">
      <c r="A2477" s="103" t="s">
        <v>6558</v>
      </c>
      <c r="B2477" s="18" t="s">
        <v>6559</v>
      </c>
      <c r="C2477" s="113">
        <v>40</v>
      </c>
      <c r="D2477" s="14"/>
      <c r="E2477" s="8">
        <f t="shared" si="132"/>
        <v>0</v>
      </c>
      <c r="F2477" s="15" t="s">
        <v>6560</v>
      </c>
    </row>
    <row r="2478" spans="1:6" ht="19.5" customHeight="1" x14ac:dyDescent="0.25">
      <c r="A2478" s="103" t="s">
        <v>6561</v>
      </c>
      <c r="B2478" s="18" t="s">
        <v>6562</v>
      </c>
      <c r="C2478" s="113">
        <v>40</v>
      </c>
      <c r="D2478" s="14"/>
      <c r="E2478" s="8">
        <f t="shared" si="132"/>
        <v>0</v>
      </c>
      <c r="F2478" s="15" t="s">
        <v>6563</v>
      </c>
    </row>
    <row r="2479" spans="1:6" ht="19.5" customHeight="1" x14ac:dyDescent="0.25">
      <c r="A2479" s="103" t="s">
        <v>6564</v>
      </c>
      <c r="B2479" s="18" t="s">
        <v>6565</v>
      </c>
      <c r="C2479" s="113">
        <v>40</v>
      </c>
      <c r="D2479" s="14"/>
      <c r="E2479" s="8">
        <f t="shared" si="132"/>
        <v>0</v>
      </c>
      <c r="F2479" s="15" t="s">
        <v>6566</v>
      </c>
    </row>
    <row r="2480" spans="1:6" ht="19.5" customHeight="1" x14ac:dyDescent="0.25">
      <c r="A2480" s="103" t="s">
        <v>6567</v>
      </c>
      <c r="B2480" s="18" t="s">
        <v>6568</v>
      </c>
      <c r="C2480" s="113">
        <v>40</v>
      </c>
      <c r="D2480" s="14"/>
      <c r="E2480" s="8">
        <f t="shared" si="132"/>
        <v>0</v>
      </c>
      <c r="F2480" s="15" t="s">
        <v>6569</v>
      </c>
    </row>
    <row r="2481" spans="1:6" ht="19.5" customHeight="1" x14ac:dyDescent="0.25">
      <c r="A2481" s="103" t="s">
        <v>6570</v>
      </c>
      <c r="B2481" s="18" t="s">
        <v>6571</v>
      </c>
      <c r="C2481" s="113">
        <v>40</v>
      </c>
      <c r="D2481" s="14"/>
      <c r="E2481" s="8">
        <f t="shared" si="132"/>
        <v>0</v>
      </c>
      <c r="F2481" s="15" t="s">
        <v>6572</v>
      </c>
    </row>
    <row r="2482" spans="1:6" ht="19.5" customHeight="1" x14ac:dyDescent="0.25">
      <c r="A2482" s="103" t="s">
        <v>6573</v>
      </c>
      <c r="B2482" s="18" t="s">
        <v>6574</v>
      </c>
      <c r="C2482" s="113">
        <v>40</v>
      </c>
      <c r="D2482" s="14"/>
      <c r="E2482" s="8">
        <f t="shared" si="132"/>
        <v>0</v>
      </c>
      <c r="F2482" s="15" t="s">
        <v>6575</v>
      </c>
    </row>
    <row r="2483" spans="1:6" ht="19.5" customHeight="1" x14ac:dyDescent="0.25">
      <c r="A2483" s="103" t="s">
        <v>6576</v>
      </c>
      <c r="B2483" s="18" t="s">
        <v>6577</v>
      </c>
      <c r="C2483" s="113">
        <v>40</v>
      </c>
      <c r="D2483" s="14"/>
      <c r="E2483" s="8">
        <f t="shared" si="132"/>
        <v>0</v>
      </c>
      <c r="F2483" s="15" t="s">
        <v>6578</v>
      </c>
    </row>
    <row r="2484" spans="1:6" ht="19.5" customHeight="1" x14ac:dyDescent="0.25">
      <c r="A2484" s="103" t="s">
        <v>6579</v>
      </c>
      <c r="B2484" s="18" t="s">
        <v>6580</v>
      </c>
      <c r="C2484" s="113">
        <v>40</v>
      </c>
      <c r="D2484" s="14"/>
      <c r="E2484" s="8">
        <f t="shared" si="132"/>
        <v>0</v>
      </c>
      <c r="F2484" s="15" t="s">
        <v>6581</v>
      </c>
    </row>
    <row r="2485" spans="1:6" ht="19.5" customHeight="1" x14ac:dyDescent="0.25">
      <c r="A2485" s="103" t="s">
        <v>6582</v>
      </c>
      <c r="B2485" s="18" t="s">
        <v>6583</v>
      </c>
      <c r="C2485" s="113">
        <v>40</v>
      </c>
      <c r="D2485" s="14"/>
      <c r="E2485" s="8">
        <f t="shared" si="132"/>
        <v>0</v>
      </c>
      <c r="F2485" s="15" t="s">
        <v>6584</v>
      </c>
    </row>
    <row r="2486" spans="1:6" ht="19.5" customHeight="1" x14ac:dyDescent="0.25">
      <c r="A2486" s="103" t="s">
        <v>6585</v>
      </c>
      <c r="B2486" s="18" t="s">
        <v>6586</v>
      </c>
      <c r="C2486" s="113">
        <v>40</v>
      </c>
      <c r="D2486" s="14"/>
      <c r="E2486" s="8">
        <f t="shared" si="132"/>
        <v>0</v>
      </c>
      <c r="F2486" s="15" t="s">
        <v>6587</v>
      </c>
    </row>
    <row r="2487" spans="1:6" ht="19.5" customHeight="1" x14ac:dyDescent="0.25">
      <c r="A2487" s="103" t="s">
        <v>6588</v>
      </c>
      <c r="B2487" s="18" t="s">
        <v>6589</v>
      </c>
      <c r="C2487" s="113">
        <v>40</v>
      </c>
      <c r="D2487" s="14"/>
      <c r="E2487" s="8">
        <f t="shared" si="132"/>
        <v>0</v>
      </c>
      <c r="F2487" s="15" t="s">
        <v>6590</v>
      </c>
    </row>
    <row r="2488" spans="1:6" ht="19.5" customHeight="1" x14ac:dyDescent="0.25">
      <c r="A2488" s="103" t="s">
        <v>6591</v>
      </c>
      <c r="B2488" s="18" t="s">
        <v>6592</v>
      </c>
      <c r="C2488" s="113">
        <v>40</v>
      </c>
      <c r="D2488" s="14"/>
      <c r="E2488" s="8">
        <f t="shared" si="132"/>
        <v>0</v>
      </c>
      <c r="F2488" s="15" t="s">
        <v>6593</v>
      </c>
    </row>
    <row r="2489" spans="1:6" ht="19.5" customHeight="1" x14ac:dyDescent="0.25">
      <c r="A2489" s="47"/>
      <c r="B2489" s="140" t="s">
        <v>6756</v>
      </c>
      <c r="C2489" s="48"/>
      <c r="D2489" s="8"/>
      <c r="E2489" s="8"/>
      <c r="F2489" s="23"/>
    </row>
    <row r="2490" spans="1:6" ht="19.5" customHeight="1" x14ac:dyDescent="0.25">
      <c r="A2490" s="109" t="s">
        <v>6757</v>
      </c>
      <c r="B2490" s="110" t="s">
        <v>6758</v>
      </c>
      <c r="C2490" s="51">
        <v>37</v>
      </c>
      <c r="D2490" s="14"/>
      <c r="E2490" s="8">
        <f t="shared" ref="E2490:E2499" si="133">SUM(D2490*C2490)</f>
        <v>0</v>
      </c>
      <c r="F2490" s="116" t="s">
        <v>6759</v>
      </c>
    </row>
    <row r="2491" spans="1:6" ht="19.5" customHeight="1" x14ac:dyDescent="0.25">
      <c r="A2491" s="109" t="s">
        <v>6760</v>
      </c>
      <c r="B2491" s="110" t="s">
        <v>6761</v>
      </c>
      <c r="C2491" s="51">
        <v>40</v>
      </c>
      <c r="D2491" s="14"/>
      <c r="E2491" s="8">
        <f t="shared" ref="E2491" si="134">SUM(D2491*C2491)</f>
        <v>0</v>
      </c>
      <c r="F2491" s="116" t="s">
        <v>6762</v>
      </c>
    </row>
    <row r="2492" spans="1:6" ht="19.5" customHeight="1" x14ac:dyDescent="0.25">
      <c r="A2492" s="109" t="s">
        <v>9926</v>
      </c>
      <c r="B2492" s="110" t="s">
        <v>9925</v>
      </c>
      <c r="C2492" s="51">
        <v>450</v>
      </c>
      <c r="D2492" s="14"/>
      <c r="E2492" s="8">
        <f t="shared" ref="E2492" si="135">SUM(D2492*C2492)</f>
        <v>0</v>
      </c>
      <c r="F2492" s="116" t="s">
        <v>6762</v>
      </c>
    </row>
    <row r="2493" spans="1:6" ht="19.5" customHeight="1" x14ac:dyDescent="0.25">
      <c r="A2493" s="109" t="s">
        <v>9928</v>
      </c>
      <c r="B2493" s="110" t="s">
        <v>9927</v>
      </c>
      <c r="C2493" s="51">
        <v>450</v>
      </c>
      <c r="D2493" s="14"/>
      <c r="E2493" s="8">
        <f t="shared" si="133"/>
        <v>0</v>
      </c>
      <c r="F2493" s="116" t="s">
        <v>6762</v>
      </c>
    </row>
    <row r="2494" spans="1:6" ht="19.5" customHeight="1" x14ac:dyDescent="0.25">
      <c r="A2494" s="49" t="s">
        <v>6763</v>
      </c>
      <c r="B2494" s="50" t="s">
        <v>6764</v>
      </c>
      <c r="C2494" s="51">
        <v>450</v>
      </c>
      <c r="D2494" s="14"/>
      <c r="E2494" s="8">
        <f t="shared" si="133"/>
        <v>0</v>
      </c>
      <c r="F2494" s="15" t="s">
        <v>6765</v>
      </c>
    </row>
    <row r="2495" spans="1:6" ht="19.5" customHeight="1" x14ac:dyDescent="0.25">
      <c r="A2495" s="49" t="s">
        <v>6766</v>
      </c>
      <c r="B2495" s="50" t="s">
        <v>6767</v>
      </c>
      <c r="C2495" s="51">
        <v>450</v>
      </c>
      <c r="D2495" s="14"/>
      <c r="E2495" s="8">
        <f t="shared" si="133"/>
        <v>0</v>
      </c>
      <c r="F2495" s="15" t="s">
        <v>6768</v>
      </c>
    </row>
    <row r="2496" spans="1:6" ht="19.5" customHeight="1" x14ac:dyDescent="0.25">
      <c r="A2496" s="49" t="s">
        <v>6769</v>
      </c>
      <c r="B2496" s="50" t="s">
        <v>6770</v>
      </c>
      <c r="C2496" s="51">
        <v>450</v>
      </c>
      <c r="D2496" s="14"/>
      <c r="E2496" s="8">
        <f t="shared" ref="E2496" si="136">SUM(D2496*C2496)</f>
        <v>0</v>
      </c>
      <c r="F2496" s="15" t="str">
        <f>VLOOKUP(B2496,[1]Лист4!$C$1:$E$41,3,FALSE)</f>
        <v>4627119267245</v>
      </c>
    </row>
    <row r="2497" spans="1:6" ht="19.5" customHeight="1" x14ac:dyDescent="0.25">
      <c r="A2497" s="49" t="s">
        <v>9942</v>
      </c>
      <c r="B2497" s="50" t="s">
        <v>9941</v>
      </c>
      <c r="C2497" s="51">
        <v>450</v>
      </c>
      <c r="D2497" s="14"/>
      <c r="E2497" s="8">
        <f t="shared" si="133"/>
        <v>0</v>
      </c>
      <c r="F2497" s="15" t="str">
        <f>VLOOKUP(B2497,[1]Лист4!$C$1:$E$41,3,FALSE)</f>
        <v>4627119267528</v>
      </c>
    </row>
    <row r="2498" spans="1:6" ht="19.5" customHeight="1" x14ac:dyDescent="0.25">
      <c r="A2498" s="49" t="s">
        <v>9944</v>
      </c>
      <c r="B2498" s="50" t="s">
        <v>9943</v>
      </c>
      <c r="C2498" s="51">
        <v>450</v>
      </c>
      <c r="D2498" s="14"/>
      <c r="E2498" s="8">
        <f t="shared" ref="E2498" si="137">SUM(D2498*C2498)</f>
        <v>0</v>
      </c>
      <c r="F2498" s="15" t="str">
        <f>VLOOKUP(B2498,[1]Лист4!$C$1:$E$41,3,FALSE)</f>
        <v>4627119267542</v>
      </c>
    </row>
    <row r="2499" spans="1:6" ht="19.5" customHeight="1" x14ac:dyDescent="0.25">
      <c r="A2499" s="49" t="s">
        <v>9940</v>
      </c>
      <c r="B2499" s="50" t="s">
        <v>9939</v>
      </c>
      <c r="C2499" s="51">
        <v>450</v>
      </c>
      <c r="D2499" s="14"/>
      <c r="E2499" s="8">
        <f t="shared" si="133"/>
        <v>0</v>
      </c>
      <c r="F2499" s="15" t="str">
        <f>VLOOKUP(B2499,[1]Лист4!$C$1:$E$41,3,FALSE)</f>
        <v>4627119267481</v>
      </c>
    </row>
    <row r="2500" spans="1:6" ht="19.5" customHeight="1" x14ac:dyDescent="0.25">
      <c r="A2500" s="49" t="s">
        <v>6771</v>
      </c>
      <c r="B2500" s="50" t="s">
        <v>6772</v>
      </c>
      <c r="C2500" s="51">
        <v>450</v>
      </c>
      <c r="D2500" s="14"/>
      <c r="E2500" s="8">
        <f t="shared" ref="E2500:E2508" si="138">SUM(D2500*C2500)</f>
        <v>0</v>
      </c>
      <c r="F2500" s="15" t="str">
        <f>VLOOKUP(B2500,[1]Лист4!$C$1:$E$41,3,FALSE)</f>
        <v>4627119267344</v>
      </c>
    </row>
    <row r="2501" spans="1:6" ht="19.5" customHeight="1" x14ac:dyDescent="0.25">
      <c r="A2501" s="117" t="s">
        <v>9934</v>
      </c>
      <c r="B2501" s="83" t="s">
        <v>9933</v>
      </c>
      <c r="C2501" s="51">
        <v>450</v>
      </c>
      <c r="D2501" s="14"/>
      <c r="E2501" s="8">
        <f t="shared" ref="E2501" si="139">SUM(D2501*C2501)</f>
        <v>0</v>
      </c>
      <c r="F2501" s="17" t="s">
        <v>6779</v>
      </c>
    </row>
    <row r="2502" spans="1:6" ht="19.5" customHeight="1" x14ac:dyDescent="0.25">
      <c r="A2502" s="49" t="s">
        <v>6773</v>
      </c>
      <c r="B2502" s="50" t="s">
        <v>6774</v>
      </c>
      <c r="C2502" s="51">
        <v>450</v>
      </c>
      <c r="D2502" s="14"/>
      <c r="E2502" s="8">
        <f t="shared" si="138"/>
        <v>0</v>
      </c>
      <c r="F2502" s="15" t="str">
        <f>VLOOKUP(B2502,[1]Лист4!$C$1:$E$41,3,FALSE)</f>
        <v>4627119267368</v>
      </c>
    </row>
    <row r="2503" spans="1:6" ht="19.5" customHeight="1" x14ac:dyDescent="0.25">
      <c r="A2503" s="117" t="s">
        <v>9930</v>
      </c>
      <c r="B2503" s="83" t="s">
        <v>9929</v>
      </c>
      <c r="C2503" s="51">
        <v>450</v>
      </c>
      <c r="D2503" s="14"/>
      <c r="E2503" s="8">
        <f t="shared" si="138"/>
        <v>0</v>
      </c>
      <c r="F2503" s="17" t="s">
        <v>6779</v>
      </c>
    </row>
    <row r="2504" spans="1:6" ht="19.5" customHeight="1" x14ac:dyDescent="0.25">
      <c r="A2504" s="117" t="s">
        <v>9936</v>
      </c>
      <c r="B2504" s="83" t="s">
        <v>9935</v>
      </c>
      <c r="C2504" s="51">
        <v>450</v>
      </c>
      <c r="D2504" s="14"/>
      <c r="E2504" s="8">
        <f t="shared" ref="E2504" si="140">SUM(D2504*C2504)</f>
        <v>0</v>
      </c>
      <c r="F2504" s="17" t="s">
        <v>6779</v>
      </c>
    </row>
    <row r="2505" spans="1:6" ht="19.5" customHeight="1" x14ac:dyDescent="0.25">
      <c r="A2505" s="49" t="s">
        <v>9932</v>
      </c>
      <c r="B2505" s="50" t="s">
        <v>9931</v>
      </c>
      <c r="C2505" s="51">
        <v>450</v>
      </c>
      <c r="D2505" s="14"/>
      <c r="E2505" s="8">
        <f t="shared" ref="E2505:E2506" si="141">SUM(D2505*C2505)</f>
        <v>0</v>
      </c>
      <c r="F2505" s="15" t="str">
        <f>VLOOKUP(B2505,[1]Лист4!$C$1:$E$41,3,FALSE)</f>
        <v>4627119267207</v>
      </c>
    </row>
    <row r="2506" spans="1:6" ht="19.5" customHeight="1" x14ac:dyDescent="0.25">
      <c r="A2506" s="117" t="s">
        <v>9938</v>
      </c>
      <c r="B2506" s="83" t="s">
        <v>9937</v>
      </c>
      <c r="C2506" s="51">
        <v>450</v>
      </c>
      <c r="D2506" s="14"/>
      <c r="E2506" s="8">
        <f t="shared" si="141"/>
        <v>0</v>
      </c>
      <c r="F2506" s="17" t="s">
        <v>6779</v>
      </c>
    </row>
    <row r="2507" spans="1:6" ht="19.5" customHeight="1" x14ac:dyDescent="0.25">
      <c r="A2507" s="49" t="s">
        <v>6775</v>
      </c>
      <c r="B2507" s="50" t="s">
        <v>6776</v>
      </c>
      <c r="C2507" s="51">
        <v>80</v>
      </c>
      <c r="D2507" s="14"/>
      <c r="E2507" s="8">
        <f t="shared" si="138"/>
        <v>0</v>
      </c>
      <c r="F2507" s="15" t="str">
        <f>VLOOKUP(B2507,[1]Лист4!$C$1:$E$41,3,FALSE)</f>
        <v>4627119267559</v>
      </c>
    </row>
    <row r="2508" spans="1:6" ht="19.5" customHeight="1" x14ac:dyDescent="0.25">
      <c r="A2508" s="117" t="s">
        <v>6777</v>
      </c>
      <c r="B2508" s="83" t="s">
        <v>6778</v>
      </c>
      <c r="C2508" s="51">
        <v>450</v>
      </c>
      <c r="D2508" s="14"/>
      <c r="E2508" s="8">
        <f t="shared" si="138"/>
        <v>0</v>
      </c>
      <c r="F2508" s="17" t="s">
        <v>6779</v>
      </c>
    </row>
    <row r="2509" spans="1:6" ht="19.5" customHeight="1" x14ac:dyDescent="0.25">
      <c r="A2509" s="47"/>
      <c r="B2509" s="140" t="s">
        <v>6780</v>
      </c>
      <c r="C2509" s="114"/>
      <c r="D2509" s="8"/>
      <c r="E2509" s="8">
        <f t="shared" ref="E2509:E2558" si="142">SUM(D2509*C2509)</f>
        <v>0</v>
      </c>
      <c r="F2509" s="23"/>
    </row>
    <row r="2510" spans="1:6" ht="19.5" customHeight="1" x14ac:dyDescent="0.25">
      <c r="A2510" s="49" t="s">
        <v>6781</v>
      </c>
      <c r="B2510" s="50" t="s">
        <v>6782</v>
      </c>
      <c r="C2510" s="113">
        <v>77</v>
      </c>
      <c r="D2510" s="14"/>
      <c r="E2510" s="8">
        <f t="shared" si="142"/>
        <v>0</v>
      </c>
      <c r="F2510" s="15" t="s">
        <v>6783</v>
      </c>
    </row>
    <row r="2511" spans="1:6" ht="19.5" customHeight="1" x14ac:dyDescent="0.25">
      <c r="A2511" s="49" t="s">
        <v>6784</v>
      </c>
      <c r="B2511" s="50" t="s">
        <v>6785</v>
      </c>
      <c r="C2511" s="113">
        <v>77</v>
      </c>
      <c r="D2511" s="14"/>
      <c r="E2511" s="8">
        <f t="shared" si="142"/>
        <v>0</v>
      </c>
      <c r="F2511" s="15" t="s">
        <v>6786</v>
      </c>
    </row>
    <row r="2512" spans="1:6" ht="19.5" customHeight="1" x14ac:dyDescent="0.25">
      <c r="A2512" s="49" t="s">
        <v>6787</v>
      </c>
      <c r="B2512" s="50" t="s">
        <v>6788</v>
      </c>
      <c r="C2512" s="113">
        <v>77</v>
      </c>
      <c r="D2512" s="14"/>
      <c r="E2512" s="8">
        <f t="shared" si="142"/>
        <v>0</v>
      </c>
      <c r="F2512" s="15" t="s">
        <v>6789</v>
      </c>
    </row>
    <row r="2513" spans="1:6" ht="19.5" customHeight="1" x14ac:dyDescent="0.25">
      <c r="A2513" s="49" t="s">
        <v>6790</v>
      </c>
      <c r="B2513" s="50" t="s">
        <v>6791</v>
      </c>
      <c r="C2513" s="113">
        <v>77</v>
      </c>
      <c r="D2513" s="14"/>
      <c r="E2513" s="8">
        <f t="shared" si="142"/>
        <v>0</v>
      </c>
      <c r="F2513" s="15" t="s">
        <v>6792</v>
      </c>
    </row>
    <row r="2514" spans="1:6" ht="19.5" customHeight="1" x14ac:dyDescent="0.25">
      <c r="A2514" s="49" t="s">
        <v>6793</v>
      </c>
      <c r="B2514" s="50" t="s">
        <v>6794</v>
      </c>
      <c r="C2514" s="113">
        <v>77</v>
      </c>
      <c r="D2514" s="14"/>
      <c r="E2514" s="8">
        <f t="shared" si="142"/>
        <v>0</v>
      </c>
      <c r="F2514" s="15" t="s">
        <v>6795</v>
      </c>
    </row>
    <row r="2515" spans="1:6" ht="19.5" customHeight="1" x14ac:dyDescent="0.25">
      <c r="A2515" s="49" t="s">
        <v>6796</v>
      </c>
      <c r="B2515" s="50" t="s">
        <v>6797</v>
      </c>
      <c r="C2515" s="113">
        <v>77</v>
      </c>
      <c r="D2515" s="14"/>
      <c r="E2515" s="8">
        <f t="shared" si="142"/>
        <v>0</v>
      </c>
      <c r="F2515" s="15" t="s">
        <v>6798</v>
      </c>
    </row>
    <row r="2516" spans="1:6" ht="19.5" customHeight="1" x14ac:dyDescent="0.25">
      <c r="A2516" s="49" t="s">
        <v>6799</v>
      </c>
      <c r="B2516" s="50" t="s">
        <v>6800</v>
      </c>
      <c r="C2516" s="113">
        <v>77</v>
      </c>
      <c r="D2516" s="14"/>
      <c r="E2516" s="8">
        <f t="shared" si="142"/>
        <v>0</v>
      </c>
      <c r="F2516" s="15" t="s">
        <v>6801</v>
      </c>
    </row>
    <row r="2517" spans="1:6" ht="19.5" customHeight="1" x14ac:dyDescent="0.25">
      <c r="A2517" s="49" t="s">
        <v>6802</v>
      </c>
      <c r="B2517" s="50" t="s">
        <v>6803</v>
      </c>
      <c r="C2517" s="113">
        <v>77</v>
      </c>
      <c r="D2517" s="14"/>
      <c r="E2517" s="8">
        <f t="shared" si="142"/>
        <v>0</v>
      </c>
      <c r="F2517" s="15" t="s">
        <v>6804</v>
      </c>
    </row>
    <row r="2518" spans="1:6" ht="19.5" customHeight="1" x14ac:dyDescent="0.25">
      <c r="A2518" s="49" t="s">
        <v>6805</v>
      </c>
      <c r="B2518" s="50" t="s">
        <v>6806</v>
      </c>
      <c r="C2518" s="113">
        <v>77</v>
      </c>
      <c r="D2518" s="14"/>
      <c r="E2518" s="8">
        <f t="shared" si="142"/>
        <v>0</v>
      </c>
      <c r="F2518" s="15" t="s">
        <v>6807</v>
      </c>
    </row>
    <row r="2519" spans="1:6" ht="19.5" customHeight="1" x14ac:dyDescent="0.25">
      <c r="A2519" s="49" t="s">
        <v>6808</v>
      </c>
      <c r="B2519" s="50" t="s">
        <v>6809</v>
      </c>
      <c r="C2519" s="113">
        <v>77</v>
      </c>
      <c r="D2519" s="14"/>
      <c r="E2519" s="8">
        <f t="shared" si="142"/>
        <v>0</v>
      </c>
      <c r="F2519" s="15" t="s">
        <v>6810</v>
      </c>
    </row>
    <row r="2520" spans="1:6" ht="19.5" customHeight="1" x14ac:dyDescent="0.25">
      <c r="A2520" s="49" t="s">
        <v>6811</v>
      </c>
      <c r="B2520" s="50" t="s">
        <v>6812</v>
      </c>
      <c r="C2520" s="113">
        <v>77</v>
      </c>
      <c r="D2520" s="14"/>
      <c r="E2520" s="8">
        <f t="shared" si="142"/>
        <v>0</v>
      </c>
      <c r="F2520" s="15" t="s">
        <v>6813</v>
      </c>
    </row>
    <row r="2521" spans="1:6" ht="19.5" customHeight="1" x14ac:dyDescent="0.25">
      <c r="A2521" s="49" t="s">
        <v>6814</v>
      </c>
      <c r="B2521" s="50" t="s">
        <v>6815</v>
      </c>
      <c r="C2521" s="113">
        <v>77</v>
      </c>
      <c r="D2521" s="14"/>
      <c r="E2521" s="8">
        <f t="shared" si="142"/>
        <v>0</v>
      </c>
      <c r="F2521" s="15" t="s">
        <v>6816</v>
      </c>
    </row>
    <row r="2522" spans="1:6" ht="19.5" customHeight="1" x14ac:dyDescent="0.25">
      <c r="A2522" s="49" t="s">
        <v>6817</v>
      </c>
      <c r="B2522" s="50" t="s">
        <v>6818</v>
      </c>
      <c r="C2522" s="113">
        <v>77</v>
      </c>
      <c r="D2522" s="14"/>
      <c r="E2522" s="8">
        <f t="shared" si="142"/>
        <v>0</v>
      </c>
      <c r="F2522" s="15" t="s">
        <v>6819</v>
      </c>
    </row>
    <row r="2523" spans="1:6" ht="19.5" customHeight="1" x14ac:dyDescent="0.25">
      <c r="A2523" s="49" t="s">
        <v>6820</v>
      </c>
      <c r="B2523" s="50" t="s">
        <v>6821</v>
      </c>
      <c r="C2523" s="113">
        <v>77</v>
      </c>
      <c r="D2523" s="14"/>
      <c r="E2523" s="8">
        <f t="shared" si="142"/>
        <v>0</v>
      </c>
      <c r="F2523" s="15" t="s">
        <v>6822</v>
      </c>
    </row>
    <row r="2524" spans="1:6" ht="19.5" customHeight="1" x14ac:dyDescent="0.25">
      <c r="A2524" s="49" t="s">
        <v>6823</v>
      </c>
      <c r="B2524" s="50" t="s">
        <v>6824</v>
      </c>
      <c r="C2524" s="113">
        <v>77</v>
      </c>
      <c r="D2524" s="14"/>
      <c r="E2524" s="8">
        <f t="shared" si="142"/>
        <v>0</v>
      </c>
      <c r="F2524" s="15" t="s">
        <v>6825</v>
      </c>
    </row>
    <row r="2525" spans="1:6" ht="19.5" customHeight="1" x14ac:dyDescent="0.25">
      <c r="A2525" s="49" t="s">
        <v>6826</v>
      </c>
      <c r="B2525" s="50" t="s">
        <v>6827</v>
      </c>
      <c r="C2525" s="113">
        <v>77</v>
      </c>
      <c r="D2525" s="14"/>
      <c r="E2525" s="8">
        <f t="shared" si="142"/>
        <v>0</v>
      </c>
      <c r="F2525" s="15" t="s">
        <v>6828</v>
      </c>
    </row>
    <row r="2526" spans="1:6" ht="19.5" customHeight="1" x14ac:dyDescent="0.25">
      <c r="A2526" s="49" t="s">
        <v>6829</v>
      </c>
      <c r="B2526" s="50" t="s">
        <v>6830</v>
      </c>
      <c r="C2526" s="113">
        <v>77</v>
      </c>
      <c r="D2526" s="14"/>
      <c r="E2526" s="8">
        <f t="shared" si="142"/>
        <v>0</v>
      </c>
      <c r="F2526" s="15" t="s">
        <v>6831</v>
      </c>
    </row>
    <row r="2527" spans="1:6" ht="19.5" customHeight="1" x14ac:dyDescent="0.25">
      <c r="A2527" s="49" t="s">
        <v>6832</v>
      </c>
      <c r="B2527" s="50" t="s">
        <v>6833</v>
      </c>
      <c r="C2527" s="113">
        <v>77</v>
      </c>
      <c r="D2527" s="14"/>
      <c r="E2527" s="8">
        <f t="shared" si="142"/>
        <v>0</v>
      </c>
      <c r="F2527" s="15" t="s">
        <v>6834</v>
      </c>
    </row>
    <row r="2528" spans="1:6" ht="19.5" customHeight="1" x14ac:dyDescent="0.25">
      <c r="A2528" s="49" t="s">
        <v>6835</v>
      </c>
      <c r="B2528" s="50" t="s">
        <v>6836</v>
      </c>
      <c r="C2528" s="113">
        <v>77</v>
      </c>
      <c r="D2528" s="14"/>
      <c r="E2528" s="8">
        <f t="shared" si="142"/>
        <v>0</v>
      </c>
      <c r="F2528" s="15" t="s">
        <v>6837</v>
      </c>
    </row>
    <row r="2529" spans="1:6" ht="19.5" customHeight="1" x14ac:dyDescent="0.25">
      <c r="A2529" s="49" t="s">
        <v>6838</v>
      </c>
      <c r="B2529" s="50" t="s">
        <v>6839</v>
      </c>
      <c r="C2529" s="113">
        <v>77</v>
      </c>
      <c r="D2529" s="14"/>
      <c r="E2529" s="8">
        <f t="shared" si="142"/>
        <v>0</v>
      </c>
      <c r="F2529" s="15" t="s">
        <v>6840</v>
      </c>
    </row>
    <row r="2530" spans="1:6" ht="19.5" customHeight="1" x14ac:dyDescent="0.25">
      <c r="A2530" s="49" t="s">
        <v>6841</v>
      </c>
      <c r="B2530" s="50" t="s">
        <v>6842</v>
      </c>
      <c r="C2530" s="113">
        <v>77</v>
      </c>
      <c r="D2530" s="14"/>
      <c r="E2530" s="8">
        <f t="shared" si="142"/>
        <v>0</v>
      </c>
      <c r="F2530" s="15" t="s">
        <v>6843</v>
      </c>
    </row>
    <row r="2531" spans="1:6" ht="19.5" customHeight="1" x14ac:dyDescent="0.25">
      <c r="A2531" s="49" t="s">
        <v>6844</v>
      </c>
      <c r="B2531" s="50" t="s">
        <v>6845</v>
      </c>
      <c r="C2531" s="113">
        <v>77</v>
      </c>
      <c r="D2531" s="14"/>
      <c r="E2531" s="8">
        <f t="shared" si="142"/>
        <v>0</v>
      </c>
      <c r="F2531" s="15" t="s">
        <v>6846</v>
      </c>
    </row>
    <row r="2532" spans="1:6" ht="19.5" customHeight="1" x14ac:dyDescent="0.25">
      <c r="A2532" s="49" t="s">
        <v>6847</v>
      </c>
      <c r="B2532" s="50" t="s">
        <v>6848</v>
      </c>
      <c r="C2532" s="113">
        <v>77</v>
      </c>
      <c r="D2532" s="14"/>
      <c r="E2532" s="8">
        <f t="shared" si="142"/>
        <v>0</v>
      </c>
      <c r="F2532" s="15" t="s">
        <v>6849</v>
      </c>
    </row>
    <row r="2533" spans="1:6" ht="19.5" customHeight="1" x14ac:dyDescent="0.25">
      <c r="A2533" s="49" t="s">
        <v>6850</v>
      </c>
      <c r="B2533" s="50" t="s">
        <v>6851</v>
      </c>
      <c r="C2533" s="113">
        <v>77</v>
      </c>
      <c r="D2533" s="14"/>
      <c r="E2533" s="8">
        <f t="shared" si="142"/>
        <v>0</v>
      </c>
      <c r="F2533" s="15" t="s">
        <v>6852</v>
      </c>
    </row>
    <row r="2534" spans="1:6" ht="19.5" customHeight="1" x14ac:dyDescent="0.25">
      <c r="A2534" s="49" t="s">
        <v>6853</v>
      </c>
      <c r="B2534" s="50" t="s">
        <v>6854</v>
      </c>
      <c r="C2534" s="113">
        <v>77</v>
      </c>
      <c r="D2534" s="14"/>
      <c r="E2534" s="8">
        <f t="shared" si="142"/>
        <v>0</v>
      </c>
      <c r="F2534" s="15" t="s">
        <v>6855</v>
      </c>
    </row>
    <row r="2535" spans="1:6" ht="19.5" customHeight="1" x14ac:dyDescent="0.25">
      <c r="A2535" s="49" t="s">
        <v>6856</v>
      </c>
      <c r="B2535" s="50" t="s">
        <v>6857</v>
      </c>
      <c r="C2535" s="113">
        <v>77</v>
      </c>
      <c r="D2535" s="14"/>
      <c r="E2535" s="8">
        <f t="shared" si="142"/>
        <v>0</v>
      </c>
      <c r="F2535" s="15" t="s">
        <v>6858</v>
      </c>
    </row>
    <row r="2536" spans="1:6" ht="19.5" customHeight="1" x14ac:dyDescent="0.25">
      <c r="A2536" s="49" t="s">
        <v>6859</v>
      </c>
      <c r="B2536" s="50" t="s">
        <v>6860</v>
      </c>
      <c r="C2536" s="113">
        <v>77</v>
      </c>
      <c r="D2536" s="14"/>
      <c r="E2536" s="8">
        <f t="shared" si="142"/>
        <v>0</v>
      </c>
      <c r="F2536" s="15" t="s">
        <v>6861</v>
      </c>
    </row>
    <row r="2537" spans="1:6" ht="19.5" customHeight="1" x14ac:dyDescent="0.25">
      <c r="A2537" s="49" t="s">
        <v>6862</v>
      </c>
      <c r="B2537" s="50" t="s">
        <v>6863</v>
      </c>
      <c r="C2537" s="113">
        <v>77</v>
      </c>
      <c r="D2537" s="14"/>
      <c r="E2537" s="8">
        <f t="shared" si="142"/>
        <v>0</v>
      </c>
      <c r="F2537" s="15" t="s">
        <v>6864</v>
      </c>
    </row>
    <row r="2538" spans="1:6" ht="19.5" customHeight="1" x14ac:dyDescent="0.25">
      <c r="A2538" s="49" t="s">
        <v>6865</v>
      </c>
      <c r="B2538" s="50" t="s">
        <v>6866</v>
      </c>
      <c r="C2538" s="113">
        <v>77</v>
      </c>
      <c r="D2538" s="14"/>
      <c r="E2538" s="8">
        <f t="shared" si="142"/>
        <v>0</v>
      </c>
      <c r="F2538" s="15" t="s">
        <v>6867</v>
      </c>
    </row>
    <row r="2539" spans="1:6" ht="19.5" customHeight="1" x14ac:dyDescent="0.25">
      <c r="A2539" s="49" t="s">
        <v>6868</v>
      </c>
      <c r="B2539" s="50" t="s">
        <v>6869</v>
      </c>
      <c r="C2539" s="113">
        <v>77</v>
      </c>
      <c r="D2539" s="14"/>
      <c r="E2539" s="8">
        <f t="shared" si="142"/>
        <v>0</v>
      </c>
      <c r="F2539" s="15" t="s">
        <v>6870</v>
      </c>
    </row>
    <row r="2540" spans="1:6" ht="19.5" customHeight="1" x14ac:dyDescent="0.25">
      <c r="A2540" s="49" t="s">
        <v>6871</v>
      </c>
      <c r="B2540" s="50" t="s">
        <v>6872</v>
      </c>
      <c r="C2540" s="113">
        <v>77</v>
      </c>
      <c r="D2540" s="14"/>
      <c r="E2540" s="8">
        <f t="shared" si="142"/>
        <v>0</v>
      </c>
      <c r="F2540" s="15" t="s">
        <v>6873</v>
      </c>
    </row>
    <row r="2541" spans="1:6" ht="19.5" customHeight="1" x14ac:dyDescent="0.25">
      <c r="A2541" s="49" t="s">
        <v>6874</v>
      </c>
      <c r="B2541" s="50" t="s">
        <v>6875</v>
      </c>
      <c r="C2541" s="113">
        <v>77</v>
      </c>
      <c r="D2541" s="14"/>
      <c r="E2541" s="8">
        <f t="shared" si="142"/>
        <v>0</v>
      </c>
      <c r="F2541" s="15" t="s">
        <v>6876</v>
      </c>
    </row>
    <row r="2542" spans="1:6" ht="19.5" customHeight="1" x14ac:dyDescent="0.25">
      <c r="A2542" s="49" t="s">
        <v>6877</v>
      </c>
      <c r="B2542" s="50" t="s">
        <v>6878</v>
      </c>
      <c r="C2542" s="113">
        <v>77</v>
      </c>
      <c r="D2542" s="14"/>
      <c r="E2542" s="8">
        <f t="shared" si="142"/>
        <v>0</v>
      </c>
      <c r="F2542" s="15" t="s">
        <v>6879</v>
      </c>
    </row>
    <row r="2543" spans="1:6" ht="19.5" customHeight="1" x14ac:dyDescent="0.25">
      <c r="A2543" s="49" t="s">
        <v>6880</v>
      </c>
      <c r="B2543" s="50" t="s">
        <v>6881</v>
      </c>
      <c r="C2543" s="113">
        <v>77</v>
      </c>
      <c r="D2543" s="14"/>
      <c r="E2543" s="8">
        <f t="shared" si="142"/>
        <v>0</v>
      </c>
      <c r="F2543" s="15" t="s">
        <v>6882</v>
      </c>
    </row>
    <row r="2544" spans="1:6" ht="19.5" customHeight="1" x14ac:dyDescent="0.25">
      <c r="A2544" s="49" t="s">
        <v>6883</v>
      </c>
      <c r="B2544" s="50" t="s">
        <v>6884</v>
      </c>
      <c r="C2544" s="113">
        <v>77</v>
      </c>
      <c r="D2544" s="14"/>
      <c r="E2544" s="8">
        <f t="shared" si="142"/>
        <v>0</v>
      </c>
      <c r="F2544" s="15" t="s">
        <v>6885</v>
      </c>
    </row>
    <row r="2545" spans="1:6" ht="19.5" customHeight="1" x14ac:dyDescent="0.25">
      <c r="A2545" s="49" t="s">
        <v>6886</v>
      </c>
      <c r="B2545" s="50" t="s">
        <v>6887</v>
      </c>
      <c r="C2545" s="113">
        <v>77</v>
      </c>
      <c r="D2545" s="14"/>
      <c r="E2545" s="8">
        <f t="shared" si="142"/>
        <v>0</v>
      </c>
      <c r="F2545" s="15" t="s">
        <v>6888</v>
      </c>
    </row>
    <row r="2546" spans="1:6" ht="19.5" customHeight="1" x14ac:dyDescent="0.25">
      <c r="A2546" s="49" t="s">
        <v>6889</v>
      </c>
      <c r="B2546" s="50" t="s">
        <v>6890</v>
      </c>
      <c r="C2546" s="113">
        <v>77</v>
      </c>
      <c r="D2546" s="14"/>
      <c r="E2546" s="8">
        <f t="shared" si="142"/>
        <v>0</v>
      </c>
      <c r="F2546" s="15" t="s">
        <v>6891</v>
      </c>
    </row>
    <row r="2547" spans="1:6" ht="19.5" customHeight="1" x14ac:dyDescent="0.25">
      <c r="A2547" s="49" t="s">
        <v>6892</v>
      </c>
      <c r="B2547" s="50" t="s">
        <v>6893</v>
      </c>
      <c r="C2547" s="113">
        <v>77</v>
      </c>
      <c r="D2547" s="14"/>
      <c r="E2547" s="8">
        <f t="shared" si="142"/>
        <v>0</v>
      </c>
      <c r="F2547" s="15" t="s">
        <v>6894</v>
      </c>
    </row>
    <row r="2548" spans="1:6" ht="19.5" customHeight="1" x14ac:dyDescent="0.25">
      <c r="A2548" s="49" t="s">
        <v>6895</v>
      </c>
      <c r="B2548" s="50" t="s">
        <v>6896</v>
      </c>
      <c r="C2548" s="113">
        <v>77</v>
      </c>
      <c r="D2548" s="14"/>
      <c r="E2548" s="8">
        <f t="shared" si="142"/>
        <v>0</v>
      </c>
      <c r="F2548" s="15" t="s">
        <v>6897</v>
      </c>
    </row>
    <row r="2549" spans="1:6" ht="19.5" customHeight="1" x14ac:dyDescent="0.25">
      <c r="A2549" s="49" t="s">
        <v>6898</v>
      </c>
      <c r="B2549" s="50" t="s">
        <v>6899</v>
      </c>
      <c r="C2549" s="113">
        <v>77</v>
      </c>
      <c r="D2549" s="14"/>
      <c r="E2549" s="8">
        <f t="shared" si="142"/>
        <v>0</v>
      </c>
      <c r="F2549" s="15" t="s">
        <v>6900</v>
      </c>
    </row>
    <row r="2550" spans="1:6" ht="19.5" customHeight="1" x14ac:dyDescent="0.25">
      <c r="A2550" s="49" t="s">
        <v>6901</v>
      </c>
      <c r="B2550" s="50" t="s">
        <v>6902</v>
      </c>
      <c r="C2550" s="113">
        <v>77</v>
      </c>
      <c r="D2550" s="14"/>
      <c r="E2550" s="8">
        <f t="shared" si="142"/>
        <v>0</v>
      </c>
      <c r="F2550" s="15" t="s">
        <v>6903</v>
      </c>
    </row>
    <row r="2551" spans="1:6" ht="19.5" customHeight="1" x14ac:dyDescent="0.25">
      <c r="A2551" s="49" t="s">
        <v>6904</v>
      </c>
      <c r="B2551" s="50" t="s">
        <v>6905</v>
      </c>
      <c r="C2551" s="113">
        <v>77</v>
      </c>
      <c r="D2551" s="14"/>
      <c r="E2551" s="8">
        <f t="shared" si="142"/>
        <v>0</v>
      </c>
      <c r="F2551" s="15" t="s">
        <v>6906</v>
      </c>
    </row>
    <row r="2552" spans="1:6" ht="19.5" customHeight="1" x14ac:dyDescent="0.25">
      <c r="A2552" s="49" t="s">
        <v>6907</v>
      </c>
      <c r="B2552" s="50" t="s">
        <v>6908</v>
      </c>
      <c r="C2552" s="113">
        <v>77</v>
      </c>
      <c r="D2552" s="14"/>
      <c r="E2552" s="8">
        <f t="shared" si="142"/>
        <v>0</v>
      </c>
      <c r="F2552" s="15" t="s">
        <v>6909</v>
      </c>
    </row>
    <row r="2553" spans="1:6" ht="19.5" customHeight="1" x14ac:dyDescent="0.25">
      <c r="A2553" s="49" t="s">
        <v>6910</v>
      </c>
      <c r="B2553" s="50" t="s">
        <v>6911</v>
      </c>
      <c r="C2553" s="113">
        <v>77</v>
      </c>
      <c r="D2553" s="14"/>
      <c r="E2553" s="8">
        <f t="shared" si="142"/>
        <v>0</v>
      </c>
      <c r="F2553" s="15" t="s">
        <v>6912</v>
      </c>
    </row>
    <row r="2554" spans="1:6" ht="19.5" customHeight="1" x14ac:dyDescent="0.25">
      <c r="A2554" s="49" t="s">
        <v>6913</v>
      </c>
      <c r="B2554" s="50" t="s">
        <v>6914</v>
      </c>
      <c r="C2554" s="113">
        <v>77</v>
      </c>
      <c r="D2554" s="14"/>
      <c r="E2554" s="8">
        <f t="shared" si="142"/>
        <v>0</v>
      </c>
      <c r="F2554" s="15" t="s">
        <v>6915</v>
      </c>
    </row>
    <row r="2555" spans="1:6" ht="19.5" customHeight="1" x14ac:dyDescent="0.25">
      <c r="A2555" s="49" t="s">
        <v>6916</v>
      </c>
      <c r="B2555" s="50" t="s">
        <v>6917</v>
      </c>
      <c r="C2555" s="113">
        <v>77</v>
      </c>
      <c r="D2555" s="14"/>
      <c r="E2555" s="8">
        <f t="shared" si="142"/>
        <v>0</v>
      </c>
      <c r="F2555" s="15" t="s">
        <v>6918</v>
      </c>
    </row>
    <row r="2556" spans="1:6" ht="19.5" customHeight="1" x14ac:dyDescent="0.25">
      <c r="A2556" s="49" t="s">
        <v>6919</v>
      </c>
      <c r="B2556" s="50" t="s">
        <v>6920</v>
      </c>
      <c r="C2556" s="113">
        <v>77</v>
      </c>
      <c r="D2556" s="14"/>
      <c r="E2556" s="8">
        <f t="shared" si="142"/>
        <v>0</v>
      </c>
      <c r="F2556" s="15" t="s">
        <v>6921</v>
      </c>
    </row>
    <row r="2557" spans="1:6" ht="19.5" customHeight="1" x14ac:dyDescent="0.25">
      <c r="A2557" s="49" t="s">
        <v>6922</v>
      </c>
      <c r="B2557" s="50" t="s">
        <v>6923</v>
      </c>
      <c r="C2557" s="113">
        <v>77</v>
      </c>
      <c r="D2557" s="14"/>
      <c r="E2557" s="8">
        <f t="shared" si="142"/>
        <v>0</v>
      </c>
      <c r="F2557" s="15" t="s">
        <v>6924</v>
      </c>
    </row>
    <row r="2558" spans="1:6" ht="19.5" customHeight="1" x14ac:dyDescent="0.25">
      <c r="A2558" s="49" t="s">
        <v>6925</v>
      </c>
      <c r="B2558" s="50" t="s">
        <v>6926</v>
      </c>
      <c r="C2558" s="113">
        <v>77</v>
      </c>
      <c r="D2558" s="14"/>
      <c r="E2558" s="8">
        <f t="shared" si="142"/>
        <v>0</v>
      </c>
      <c r="F2558" s="15" t="s">
        <v>6927</v>
      </c>
    </row>
    <row r="2559" spans="1:6" ht="19.5" customHeight="1" x14ac:dyDescent="0.25">
      <c r="A2559" s="49" t="s">
        <v>6928</v>
      </c>
      <c r="B2559" s="50" t="s">
        <v>6929</v>
      </c>
      <c r="C2559" s="113">
        <v>77</v>
      </c>
      <c r="D2559" s="14"/>
      <c r="E2559" s="8">
        <f t="shared" ref="E2559:E2601" si="143">SUM(D2559*C2559)</f>
        <v>0</v>
      </c>
      <c r="F2559" s="15" t="s">
        <v>6930</v>
      </c>
    </row>
    <row r="2560" spans="1:6" ht="19.5" customHeight="1" x14ac:dyDescent="0.25">
      <c r="A2560" s="49" t="s">
        <v>6931</v>
      </c>
      <c r="B2560" s="50" t="s">
        <v>6932</v>
      </c>
      <c r="C2560" s="113">
        <v>77</v>
      </c>
      <c r="D2560" s="14"/>
      <c r="E2560" s="8">
        <f t="shared" si="143"/>
        <v>0</v>
      </c>
      <c r="F2560" s="15" t="s">
        <v>6933</v>
      </c>
    </row>
    <row r="2561" spans="1:6" ht="19.5" customHeight="1" x14ac:dyDescent="0.25">
      <c r="A2561" s="49" t="s">
        <v>6934</v>
      </c>
      <c r="B2561" s="50" t="s">
        <v>6935</v>
      </c>
      <c r="C2561" s="113">
        <v>77</v>
      </c>
      <c r="D2561" s="14"/>
      <c r="E2561" s="8">
        <f t="shared" si="143"/>
        <v>0</v>
      </c>
      <c r="F2561" s="15" t="s">
        <v>6936</v>
      </c>
    </row>
    <row r="2562" spans="1:6" ht="19.5" customHeight="1" x14ac:dyDescent="0.25">
      <c r="A2562" s="49" t="s">
        <v>6937</v>
      </c>
      <c r="B2562" s="50" t="s">
        <v>6938</v>
      </c>
      <c r="C2562" s="113">
        <v>77</v>
      </c>
      <c r="D2562" s="14"/>
      <c r="E2562" s="8">
        <f t="shared" si="143"/>
        <v>0</v>
      </c>
      <c r="F2562" s="15" t="s">
        <v>6939</v>
      </c>
    </row>
    <row r="2563" spans="1:6" ht="19.5" customHeight="1" x14ac:dyDescent="0.25">
      <c r="A2563" s="49" t="s">
        <v>6940</v>
      </c>
      <c r="B2563" s="50" t="s">
        <v>6941</v>
      </c>
      <c r="C2563" s="113">
        <v>77</v>
      </c>
      <c r="D2563" s="14"/>
      <c r="E2563" s="8">
        <f t="shared" si="143"/>
        <v>0</v>
      </c>
      <c r="F2563" s="15" t="s">
        <v>6942</v>
      </c>
    </row>
    <row r="2564" spans="1:6" ht="19.5" customHeight="1" x14ac:dyDescent="0.25">
      <c r="A2564" s="49" t="s">
        <v>6943</v>
      </c>
      <c r="B2564" s="50" t="s">
        <v>6944</v>
      </c>
      <c r="C2564" s="113">
        <v>77</v>
      </c>
      <c r="D2564" s="14"/>
      <c r="E2564" s="8">
        <f t="shared" si="143"/>
        <v>0</v>
      </c>
      <c r="F2564" s="15" t="s">
        <v>6945</v>
      </c>
    </row>
    <row r="2565" spans="1:6" ht="19.5" customHeight="1" x14ac:dyDescent="0.25">
      <c r="A2565" s="49" t="s">
        <v>6946</v>
      </c>
      <c r="B2565" s="50" t="s">
        <v>6947</v>
      </c>
      <c r="C2565" s="113">
        <v>77</v>
      </c>
      <c r="D2565" s="14"/>
      <c r="E2565" s="8">
        <f t="shared" si="143"/>
        <v>0</v>
      </c>
      <c r="F2565" s="15" t="s">
        <v>6948</v>
      </c>
    </row>
    <row r="2566" spans="1:6" ht="19.5" customHeight="1" x14ac:dyDescent="0.25">
      <c r="A2566" s="49" t="s">
        <v>6949</v>
      </c>
      <c r="B2566" s="50" t="s">
        <v>6950</v>
      </c>
      <c r="C2566" s="113">
        <v>77</v>
      </c>
      <c r="D2566" s="14"/>
      <c r="E2566" s="8">
        <f t="shared" si="143"/>
        <v>0</v>
      </c>
      <c r="F2566" s="15" t="s">
        <v>6951</v>
      </c>
    </row>
    <row r="2567" spans="1:6" ht="19.5" customHeight="1" x14ac:dyDescent="0.25">
      <c r="A2567" s="49" t="s">
        <v>6952</v>
      </c>
      <c r="B2567" s="50" t="s">
        <v>6953</v>
      </c>
      <c r="C2567" s="113">
        <v>77</v>
      </c>
      <c r="D2567" s="14"/>
      <c r="E2567" s="8">
        <f t="shared" si="143"/>
        <v>0</v>
      </c>
      <c r="F2567" s="15" t="s">
        <v>6954</v>
      </c>
    </row>
    <row r="2568" spans="1:6" ht="19.5" customHeight="1" x14ac:dyDescent="0.25">
      <c r="A2568" s="49" t="s">
        <v>6955</v>
      </c>
      <c r="B2568" s="50" t="s">
        <v>6956</v>
      </c>
      <c r="C2568" s="113">
        <v>77</v>
      </c>
      <c r="D2568" s="14"/>
      <c r="E2568" s="8">
        <f t="shared" si="143"/>
        <v>0</v>
      </c>
      <c r="F2568" s="15" t="s">
        <v>6957</v>
      </c>
    </row>
    <row r="2569" spans="1:6" ht="19.5" customHeight="1" x14ac:dyDescent="0.25">
      <c r="A2569" s="49" t="s">
        <v>6958</v>
      </c>
      <c r="B2569" s="50" t="s">
        <v>6959</v>
      </c>
      <c r="C2569" s="113">
        <v>77</v>
      </c>
      <c r="D2569" s="14"/>
      <c r="E2569" s="8">
        <f t="shared" si="143"/>
        <v>0</v>
      </c>
      <c r="F2569" s="15" t="s">
        <v>6960</v>
      </c>
    </row>
    <row r="2570" spans="1:6" ht="19.5" customHeight="1" x14ac:dyDescent="0.25">
      <c r="A2570" s="49" t="s">
        <v>6961</v>
      </c>
      <c r="B2570" s="50" t="s">
        <v>6962</v>
      </c>
      <c r="C2570" s="113">
        <v>77</v>
      </c>
      <c r="D2570" s="14"/>
      <c r="E2570" s="8">
        <f t="shared" si="143"/>
        <v>0</v>
      </c>
      <c r="F2570" s="15" t="s">
        <v>6963</v>
      </c>
    </row>
    <row r="2571" spans="1:6" ht="19.5" customHeight="1" x14ac:dyDescent="0.25">
      <c r="A2571" s="49" t="s">
        <v>6964</v>
      </c>
      <c r="B2571" s="50" t="s">
        <v>6965</v>
      </c>
      <c r="C2571" s="113">
        <v>77</v>
      </c>
      <c r="D2571" s="14"/>
      <c r="E2571" s="8">
        <f t="shared" si="143"/>
        <v>0</v>
      </c>
      <c r="F2571" s="15" t="s">
        <v>6966</v>
      </c>
    </row>
    <row r="2572" spans="1:6" ht="19.5" customHeight="1" x14ac:dyDescent="0.25">
      <c r="A2572" s="49" t="s">
        <v>6967</v>
      </c>
      <c r="B2572" s="50" t="s">
        <v>6968</v>
      </c>
      <c r="C2572" s="113">
        <v>77</v>
      </c>
      <c r="D2572" s="14"/>
      <c r="E2572" s="8">
        <f t="shared" si="143"/>
        <v>0</v>
      </c>
      <c r="F2572" s="15" t="s">
        <v>6969</v>
      </c>
    </row>
    <row r="2573" spans="1:6" ht="19.5" customHeight="1" x14ac:dyDescent="0.25">
      <c r="A2573" s="49" t="s">
        <v>6970</v>
      </c>
      <c r="B2573" s="50" t="s">
        <v>6971</v>
      </c>
      <c r="C2573" s="113">
        <v>77</v>
      </c>
      <c r="D2573" s="14"/>
      <c r="E2573" s="8">
        <f t="shared" si="143"/>
        <v>0</v>
      </c>
      <c r="F2573" s="15" t="s">
        <v>6972</v>
      </c>
    </row>
    <row r="2574" spans="1:6" ht="19.5" customHeight="1" x14ac:dyDescent="0.25">
      <c r="A2574" s="49" t="s">
        <v>6973</v>
      </c>
      <c r="B2574" s="50" t="s">
        <v>6974</v>
      </c>
      <c r="C2574" s="113">
        <v>77</v>
      </c>
      <c r="D2574" s="14"/>
      <c r="E2574" s="8">
        <f t="shared" si="143"/>
        <v>0</v>
      </c>
      <c r="F2574" s="15" t="s">
        <v>6975</v>
      </c>
    </row>
    <row r="2575" spans="1:6" ht="19.5" customHeight="1" x14ac:dyDescent="0.25">
      <c r="A2575" s="49" t="s">
        <v>6976</v>
      </c>
      <c r="B2575" s="50" t="s">
        <v>6977</v>
      </c>
      <c r="C2575" s="113">
        <v>77</v>
      </c>
      <c r="D2575" s="14"/>
      <c r="E2575" s="8">
        <f t="shared" si="143"/>
        <v>0</v>
      </c>
      <c r="F2575" s="15" t="s">
        <v>6978</v>
      </c>
    </row>
    <row r="2576" spans="1:6" ht="19.5" customHeight="1" x14ac:dyDescent="0.25">
      <c r="A2576" s="49" t="s">
        <v>6979</v>
      </c>
      <c r="B2576" s="50" t="s">
        <v>6980</v>
      </c>
      <c r="C2576" s="113">
        <v>77</v>
      </c>
      <c r="D2576" s="14"/>
      <c r="E2576" s="8">
        <f t="shared" si="143"/>
        <v>0</v>
      </c>
      <c r="F2576" s="15" t="s">
        <v>6981</v>
      </c>
    </row>
    <row r="2577" spans="1:6" ht="19.5" customHeight="1" x14ac:dyDescent="0.25">
      <c r="A2577" s="49" t="s">
        <v>6982</v>
      </c>
      <c r="B2577" s="50" t="s">
        <v>6983</v>
      </c>
      <c r="C2577" s="113">
        <v>77</v>
      </c>
      <c r="D2577" s="14"/>
      <c r="E2577" s="8">
        <f t="shared" si="143"/>
        <v>0</v>
      </c>
      <c r="F2577" s="15" t="s">
        <v>6984</v>
      </c>
    </row>
    <row r="2578" spans="1:6" ht="19.5" customHeight="1" x14ac:dyDescent="0.25">
      <c r="A2578" s="49" t="s">
        <v>6985</v>
      </c>
      <c r="B2578" s="50" t="s">
        <v>6986</v>
      </c>
      <c r="C2578" s="113">
        <v>77</v>
      </c>
      <c r="D2578" s="14"/>
      <c r="E2578" s="8">
        <f t="shared" si="143"/>
        <v>0</v>
      </c>
      <c r="F2578" s="15" t="s">
        <v>6987</v>
      </c>
    </row>
    <row r="2579" spans="1:6" ht="19.5" customHeight="1" x14ac:dyDescent="0.25">
      <c r="A2579" s="49" t="s">
        <v>6988</v>
      </c>
      <c r="B2579" s="50" t="s">
        <v>6989</v>
      </c>
      <c r="C2579" s="113">
        <v>77</v>
      </c>
      <c r="D2579" s="14"/>
      <c r="E2579" s="8">
        <f t="shared" si="143"/>
        <v>0</v>
      </c>
      <c r="F2579" s="15" t="s">
        <v>6990</v>
      </c>
    </row>
    <row r="2580" spans="1:6" ht="19.5" customHeight="1" x14ac:dyDescent="0.25">
      <c r="A2580" s="49" t="s">
        <v>6991</v>
      </c>
      <c r="B2580" s="50" t="s">
        <v>6992</v>
      </c>
      <c r="C2580" s="113">
        <v>77</v>
      </c>
      <c r="D2580" s="14"/>
      <c r="E2580" s="8">
        <f t="shared" si="143"/>
        <v>0</v>
      </c>
      <c r="F2580" s="15" t="s">
        <v>6993</v>
      </c>
    </row>
    <row r="2581" spans="1:6" ht="19.5" customHeight="1" x14ac:dyDescent="0.25">
      <c r="A2581" s="49" t="s">
        <v>6994</v>
      </c>
      <c r="B2581" s="50" t="s">
        <v>6995</v>
      </c>
      <c r="C2581" s="113">
        <v>77</v>
      </c>
      <c r="D2581" s="14"/>
      <c r="E2581" s="8">
        <f t="shared" si="143"/>
        <v>0</v>
      </c>
      <c r="F2581" s="15" t="s">
        <v>6996</v>
      </c>
    </row>
    <row r="2582" spans="1:6" ht="19.5" customHeight="1" x14ac:dyDescent="0.25">
      <c r="A2582" s="49" t="s">
        <v>6997</v>
      </c>
      <c r="B2582" s="50" t="s">
        <v>6998</v>
      </c>
      <c r="C2582" s="113">
        <v>77</v>
      </c>
      <c r="D2582" s="14"/>
      <c r="E2582" s="8">
        <f t="shared" si="143"/>
        <v>0</v>
      </c>
      <c r="F2582" s="17" t="s">
        <v>6999</v>
      </c>
    </row>
    <row r="2583" spans="1:6" ht="19.5" customHeight="1" x14ac:dyDescent="0.25">
      <c r="A2583" s="49" t="s">
        <v>7000</v>
      </c>
      <c r="B2583" s="50" t="s">
        <v>7001</v>
      </c>
      <c r="C2583" s="113">
        <v>77</v>
      </c>
      <c r="D2583" s="14"/>
      <c r="E2583" s="8">
        <f t="shared" si="143"/>
        <v>0</v>
      </c>
      <c r="F2583" s="17" t="s">
        <v>7002</v>
      </c>
    </row>
    <row r="2584" spans="1:6" ht="19.5" customHeight="1" x14ac:dyDescent="0.25">
      <c r="A2584" s="49" t="s">
        <v>7003</v>
      </c>
      <c r="B2584" s="50" t="s">
        <v>7004</v>
      </c>
      <c r="C2584" s="113">
        <v>77</v>
      </c>
      <c r="D2584" s="14"/>
      <c r="E2584" s="8">
        <f t="shared" si="143"/>
        <v>0</v>
      </c>
      <c r="F2584" s="17" t="s">
        <v>7005</v>
      </c>
    </row>
    <row r="2585" spans="1:6" ht="19.5" customHeight="1" x14ac:dyDescent="0.25">
      <c r="A2585" s="49" t="s">
        <v>7006</v>
      </c>
      <c r="B2585" s="50" t="s">
        <v>7007</v>
      </c>
      <c r="C2585" s="113">
        <v>77</v>
      </c>
      <c r="D2585" s="14"/>
      <c r="E2585" s="8">
        <f t="shared" si="143"/>
        <v>0</v>
      </c>
      <c r="F2585" s="17" t="s">
        <v>7008</v>
      </c>
    </row>
    <row r="2586" spans="1:6" ht="19.5" customHeight="1" x14ac:dyDescent="0.25">
      <c r="A2586" s="49" t="s">
        <v>7009</v>
      </c>
      <c r="B2586" s="50" t="s">
        <v>7010</v>
      </c>
      <c r="C2586" s="113">
        <v>77</v>
      </c>
      <c r="D2586" s="14"/>
      <c r="E2586" s="8">
        <f t="shared" si="143"/>
        <v>0</v>
      </c>
      <c r="F2586" s="17" t="s">
        <v>7011</v>
      </c>
    </row>
    <row r="2587" spans="1:6" ht="19.5" customHeight="1" x14ac:dyDescent="0.25">
      <c r="A2587" s="49" t="s">
        <v>7012</v>
      </c>
      <c r="B2587" s="50" t="s">
        <v>7013</v>
      </c>
      <c r="C2587" s="113">
        <v>77</v>
      </c>
      <c r="D2587" s="14"/>
      <c r="E2587" s="8">
        <f t="shared" si="143"/>
        <v>0</v>
      </c>
      <c r="F2587" s="17" t="s">
        <v>7014</v>
      </c>
    </row>
    <row r="2588" spans="1:6" ht="19.5" customHeight="1" x14ac:dyDescent="0.25">
      <c r="A2588" s="49" t="s">
        <v>7015</v>
      </c>
      <c r="B2588" s="50" t="s">
        <v>7016</v>
      </c>
      <c r="C2588" s="113">
        <v>77</v>
      </c>
      <c r="D2588" s="14"/>
      <c r="E2588" s="8">
        <f t="shared" si="143"/>
        <v>0</v>
      </c>
      <c r="F2588" s="17" t="s">
        <v>7017</v>
      </c>
    </row>
    <row r="2589" spans="1:6" ht="19.5" customHeight="1" x14ac:dyDescent="0.25">
      <c r="A2589" s="49" t="s">
        <v>7018</v>
      </c>
      <c r="B2589" s="50" t="s">
        <v>7019</v>
      </c>
      <c r="C2589" s="113">
        <v>77</v>
      </c>
      <c r="D2589" s="14"/>
      <c r="E2589" s="8">
        <f t="shared" si="143"/>
        <v>0</v>
      </c>
      <c r="F2589" s="17" t="s">
        <v>7020</v>
      </c>
    </row>
    <row r="2590" spans="1:6" ht="19.5" customHeight="1" x14ac:dyDescent="0.25">
      <c r="A2590" s="49" t="s">
        <v>7021</v>
      </c>
      <c r="B2590" s="50" t="s">
        <v>7022</v>
      </c>
      <c r="C2590" s="113">
        <v>77</v>
      </c>
      <c r="D2590" s="14"/>
      <c r="E2590" s="8">
        <f t="shared" si="143"/>
        <v>0</v>
      </c>
      <c r="F2590" s="17" t="s">
        <v>7023</v>
      </c>
    </row>
    <row r="2591" spans="1:6" ht="19.5" customHeight="1" x14ac:dyDescent="0.25">
      <c r="A2591" s="49" t="s">
        <v>7024</v>
      </c>
      <c r="B2591" s="50" t="s">
        <v>7025</v>
      </c>
      <c r="C2591" s="113">
        <v>77</v>
      </c>
      <c r="D2591" s="14"/>
      <c r="E2591" s="8">
        <f t="shared" si="143"/>
        <v>0</v>
      </c>
      <c r="F2591" s="17" t="s">
        <v>7026</v>
      </c>
    </row>
    <row r="2592" spans="1:6" ht="19.5" customHeight="1" x14ac:dyDescent="0.25">
      <c r="A2592" s="49" t="s">
        <v>7027</v>
      </c>
      <c r="B2592" s="50" t="s">
        <v>7028</v>
      </c>
      <c r="C2592" s="113">
        <v>77</v>
      </c>
      <c r="D2592" s="14"/>
      <c r="E2592" s="8">
        <f t="shared" si="143"/>
        <v>0</v>
      </c>
      <c r="F2592" s="17" t="s">
        <v>7029</v>
      </c>
    </row>
    <row r="2593" spans="1:6" ht="19.5" customHeight="1" x14ac:dyDescent="0.25">
      <c r="A2593" s="49" t="s">
        <v>7030</v>
      </c>
      <c r="B2593" s="50" t="s">
        <v>7031</v>
      </c>
      <c r="C2593" s="113">
        <v>77</v>
      </c>
      <c r="D2593" s="14"/>
      <c r="E2593" s="8">
        <f t="shared" si="143"/>
        <v>0</v>
      </c>
      <c r="F2593" s="17" t="s">
        <v>7032</v>
      </c>
    </row>
    <row r="2594" spans="1:6" ht="19.5" customHeight="1" x14ac:dyDescent="0.25">
      <c r="A2594" s="49" t="s">
        <v>7033</v>
      </c>
      <c r="B2594" s="50" t="s">
        <v>7034</v>
      </c>
      <c r="C2594" s="113">
        <v>77</v>
      </c>
      <c r="D2594" s="14"/>
      <c r="E2594" s="8">
        <f t="shared" si="143"/>
        <v>0</v>
      </c>
      <c r="F2594" s="17" t="s">
        <v>7035</v>
      </c>
    </row>
    <row r="2595" spans="1:6" ht="19.5" customHeight="1" x14ac:dyDescent="0.25">
      <c r="A2595" s="49" t="s">
        <v>7036</v>
      </c>
      <c r="B2595" s="50" t="s">
        <v>7037</v>
      </c>
      <c r="C2595" s="113">
        <v>77</v>
      </c>
      <c r="D2595" s="14"/>
      <c r="E2595" s="8">
        <f t="shared" si="143"/>
        <v>0</v>
      </c>
      <c r="F2595" s="17" t="s">
        <v>7038</v>
      </c>
    </row>
    <row r="2596" spans="1:6" ht="19.5" customHeight="1" x14ac:dyDescent="0.25">
      <c r="A2596" s="49" t="s">
        <v>7039</v>
      </c>
      <c r="B2596" s="50" t="s">
        <v>7040</v>
      </c>
      <c r="C2596" s="113">
        <v>77</v>
      </c>
      <c r="D2596" s="14"/>
      <c r="E2596" s="8">
        <f t="shared" si="143"/>
        <v>0</v>
      </c>
      <c r="F2596" s="17" t="s">
        <v>7041</v>
      </c>
    </row>
    <row r="2597" spans="1:6" ht="19.5" customHeight="1" x14ac:dyDescent="0.25">
      <c r="A2597" s="49" t="s">
        <v>7042</v>
      </c>
      <c r="B2597" s="50" t="s">
        <v>7043</v>
      </c>
      <c r="C2597" s="113">
        <v>77</v>
      </c>
      <c r="D2597" s="14"/>
      <c r="E2597" s="8">
        <f t="shared" si="143"/>
        <v>0</v>
      </c>
      <c r="F2597" s="17" t="s">
        <v>7044</v>
      </c>
    </row>
    <row r="2598" spans="1:6" ht="19.5" customHeight="1" x14ac:dyDescent="0.25">
      <c r="A2598" s="49" t="s">
        <v>7045</v>
      </c>
      <c r="B2598" s="50" t="s">
        <v>7046</v>
      </c>
      <c r="C2598" s="113">
        <v>77</v>
      </c>
      <c r="D2598" s="14"/>
      <c r="E2598" s="8">
        <f t="shared" si="143"/>
        <v>0</v>
      </c>
      <c r="F2598" s="17" t="s">
        <v>7047</v>
      </c>
    </row>
    <row r="2599" spans="1:6" ht="19.5" customHeight="1" x14ac:dyDescent="0.25">
      <c r="A2599" s="49" t="s">
        <v>7048</v>
      </c>
      <c r="B2599" s="50" t="s">
        <v>7049</v>
      </c>
      <c r="C2599" s="113">
        <v>77</v>
      </c>
      <c r="D2599" s="14"/>
      <c r="E2599" s="8">
        <f t="shared" si="143"/>
        <v>0</v>
      </c>
      <c r="F2599" s="17" t="s">
        <v>7050</v>
      </c>
    </row>
    <row r="2600" spans="1:6" ht="19.5" customHeight="1" x14ac:dyDescent="0.25">
      <c r="A2600" s="49" t="s">
        <v>7051</v>
      </c>
      <c r="B2600" s="50" t="s">
        <v>7052</v>
      </c>
      <c r="C2600" s="113">
        <v>77</v>
      </c>
      <c r="D2600" s="14"/>
      <c r="E2600" s="8">
        <f t="shared" si="143"/>
        <v>0</v>
      </c>
      <c r="F2600" s="17" t="s">
        <v>7053</v>
      </c>
    </row>
    <row r="2601" spans="1:6" ht="19.5" customHeight="1" x14ac:dyDescent="0.25">
      <c r="A2601" s="49" t="s">
        <v>7054</v>
      </c>
      <c r="B2601" s="50" t="s">
        <v>7055</v>
      </c>
      <c r="C2601" s="113">
        <v>77</v>
      </c>
      <c r="D2601" s="14"/>
      <c r="E2601" s="8">
        <f t="shared" si="143"/>
        <v>0</v>
      </c>
      <c r="F2601" s="17" t="s">
        <v>7056</v>
      </c>
    </row>
    <row r="2602" spans="1:6" ht="19.5" customHeight="1" x14ac:dyDescent="0.25">
      <c r="A2602" s="118"/>
      <c r="B2602" s="147" t="s">
        <v>9919</v>
      </c>
      <c r="C2602" s="152"/>
      <c r="D2602" s="153"/>
      <c r="E2602" s="153"/>
      <c r="F2602" s="119"/>
    </row>
    <row r="2603" spans="1:6" ht="19.5" customHeight="1" x14ac:dyDescent="0.25">
      <c r="A2603" s="11" t="s">
        <v>7057</v>
      </c>
      <c r="B2603" s="12" t="s">
        <v>7058</v>
      </c>
      <c r="C2603" s="13">
        <v>250</v>
      </c>
      <c r="D2603" s="14"/>
      <c r="E2603" s="8">
        <v>0</v>
      </c>
      <c r="F2603" s="17" t="s">
        <v>7059</v>
      </c>
    </row>
    <row r="2604" spans="1:6" ht="19.5" customHeight="1" x14ac:dyDescent="0.25">
      <c r="A2604" s="11" t="s">
        <v>7060</v>
      </c>
      <c r="B2604" s="12" t="s">
        <v>7061</v>
      </c>
      <c r="C2604" s="13">
        <v>250</v>
      </c>
      <c r="D2604" s="14"/>
      <c r="E2604" s="8">
        <v>0</v>
      </c>
      <c r="F2604" s="17" t="s">
        <v>7062</v>
      </c>
    </row>
    <row r="2605" spans="1:6" ht="19.5" customHeight="1" x14ac:dyDescent="0.25">
      <c r="A2605" s="11" t="s">
        <v>7063</v>
      </c>
      <c r="B2605" s="12" t="s">
        <v>7058</v>
      </c>
      <c r="C2605" s="13">
        <v>250</v>
      </c>
      <c r="D2605" s="14"/>
      <c r="E2605" s="8">
        <v>0</v>
      </c>
      <c r="F2605" s="17" t="s">
        <v>7064</v>
      </c>
    </row>
    <row r="2606" spans="1:6" ht="19.5" customHeight="1" x14ac:dyDescent="0.25">
      <c r="A2606" s="11" t="s">
        <v>7065</v>
      </c>
      <c r="B2606" s="12" t="s">
        <v>7058</v>
      </c>
      <c r="C2606" s="13">
        <v>250</v>
      </c>
      <c r="D2606" s="14"/>
      <c r="E2606" s="8">
        <v>0</v>
      </c>
      <c r="F2606" s="17" t="s">
        <v>7066</v>
      </c>
    </row>
    <row r="2607" spans="1:6" ht="19.5" customHeight="1" x14ac:dyDescent="0.25">
      <c r="A2607" s="11" t="s">
        <v>7067</v>
      </c>
      <c r="B2607" s="12" t="s">
        <v>7061</v>
      </c>
      <c r="C2607" s="13">
        <v>250</v>
      </c>
      <c r="D2607" s="14"/>
      <c r="E2607" s="8">
        <v>0</v>
      </c>
      <c r="F2607" s="17" t="s">
        <v>7068</v>
      </c>
    </row>
    <row r="2608" spans="1:6" ht="19.5" customHeight="1" x14ac:dyDescent="0.25">
      <c r="A2608" s="11" t="s">
        <v>7069</v>
      </c>
      <c r="B2608" s="12" t="s">
        <v>7058</v>
      </c>
      <c r="C2608" s="13">
        <v>250</v>
      </c>
      <c r="D2608" s="14"/>
      <c r="E2608" s="8">
        <v>0</v>
      </c>
      <c r="F2608" s="17" t="s">
        <v>7070</v>
      </c>
    </row>
    <row r="2609" spans="1:6" ht="19.5" customHeight="1" x14ac:dyDescent="0.25">
      <c r="A2609" s="11" t="s">
        <v>7071</v>
      </c>
      <c r="B2609" s="12" t="s">
        <v>7072</v>
      </c>
      <c r="C2609" s="13">
        <v>250</v>
      </c>
      <c r="D2609" s="14"/>
      <c r="E2609" s="8">
        <v>0</v>
      </c>
      <c r="F2609" s="17" t="s">
        <v>7073</v>
      </c>
    </row>
    <row r="2610" spans="1:6" ht="19.5" customHeight="1" x14ac:dyDescent="0.25">
      <c r="A2610" s="11" t="s">
        <v>7074</v>
      </c>
      <c r="B2610" s="12" t="s">
        <v>7072</v>
      </c>
      <c r="C2610" s="13">
        <v>250</v>
      </c>
      <c r="D2610" s="14"/>
      <c r="E2610" s="8">
        <v>0</v>
      </c>
      <c r="F2610" s="17" t="s">
        <v>7075</v>
      </c>
    </row>
    <row r="2611" spans="1:6" ht="19.5" customHeight="1" x14ac:dyDescent="0.25">
      <c r="A2611" s="11" t="s">
        <v>7076</v>
      </c>
      <c r="B2611" s="12" t="s">
        <v>7072</v>
      </c>
      <c r="C2611" s="13">
        <v>250</v>
      </c>
      <c r="D2611" s="14"/>
      <c r="E2611" s="8">
        <v>0</v>
      </c>
      <c r="F2611" s="17" t="s">
        <v>7077</v>
      </c>
    </row>
    <row r="2612" spans="1:6" ht="19.5" customHeight="1" x14ac:dyDescent="0.25">
      <c r="A2612" s="11" t="s">
        <v>7078</v>
      </c>
      <c r="B2612" s="12" t="s">
        <v>7072</v>
      </c>
      <c r="C2612" s="13">
        <v>250</v>
      </c>
      <c r="D2612" s="14"/>
      <c r="E2612" s="8">
        <v>0</v>
      </c>
      <c r="F2612" s="17" t="s">
        <v>7079</v>
      </c>
    </row>
    <row r="2613" spans="1:6" ht="19.5" customHeight="1" x14ac:dyDescent="0.25">
      <c r="A2613" s="11" t="s">
        <v>7080</v>
      </c>
      <c r="B2613" s="12" t="s">
        <v>7072</v>
      </c>
      <c r="C2613" s="13">
        <v>250</v>
      </c>
      <c r="D2613" s="14"/>
      <c r="E2613" s="8">
        <v>0</v>
      </c>
      <c r="F2613" s="17" t="s">
        <v>7081</v>
      </c>
    </row>
    <row r="2614" spans="1:6" ht="19.5" customHeight="1" x14ac:dyDescent="0.25">
      <c r="A2614" s="11" t="s">
        <v>7082</v>
      </c>
      <c r="B2614" s="12" t="s">
        <v>7072</v>
      </c>
      <c r="C2614" s="13">
        <v>250</v>
      </c>
      <c r="D2614" s="14"/>
      <c r="E2614" s="8">
        <v>0</v>
      </c>
      <c r="F2614" s="17" t="s">
        <v>7083</v>
      </c>
    </row>
    <row r="2615" spans="1:6" ht="19.5" customHeight="1" x14ac:dyDescent="0.25">
      <c r="A2615" s="11" t="s">
        <v>7084</v>
      </c>
      <c r="B2615" s="12" t="s">
        <v>7072</v>
      </c>
      <c r="C2615" s="13">
        <v>250</v>
      </c>
      <c r="D2615" s="14"/>
      <c r="E2615" s="8">
        <v>0</v>
      </c>
      <c r="F2615" s="17" t="s">
        <v>7085</v>
      </c>
    </row>
    <row r="2616" spans="1:6" ht="19.5" customHeight="1" x14ac:dyDescent="0.25">
      <c r="A2616" s="11" t="s">
        <v>7086</v>
      </c>
      <c r="B2616" s="12" t="s">
        <v>7072</v>
      </c>
      <c r="C2616" s="13">
        <v>250</v>
      </c>
      <c r="D2616" s="14"/>
      <c r="E2616" s="8">
        <v>0</v>
      </c>
      <c r="F2616" s="17" t="s">
        <v>7087</v>
      </c>
    </row>
    <row r="2617" spans="1:6" ht="19.5" customHeight="1" x14ac:dyDescent="0.25">
      <c r="A2617" s="11" t="s">
        <v>7088</v>
      </c>
      <c r="B2617" s="12" t="s">
        <v>7072</v>
      </c>
      <c r="C2617" s="13">
        <v>250</v>
      </c>
      <c r="D2617" s="14"/>
      <c r="E2617" s="8">
        <v>0</v>
      </c>
      <c r="F2617" s="17" t="s">
        <v>7089</v>
      </c>
    </row>
    <row r="2618" spans="1:6" ht="19.5" customHeight="1" x14ac:dyDescent="0.25">
      <c r="A2618" s="11" t="s">
        <v>7090</v>
      </c>
      <c r="B2618" s="12" t="s">
        <v>7091</v>
      </c>
      <c r="C2618" s="13">
        <v>250</v>
      </c>
      <c r="D2618" s="14"/>
      <c r="E2618" s="8">
        <v>0</v>
      </c>
      <c r="F2618" s="17" t="s">
        <v>7092</v>
      </c>
    </row>
    <row r="2619" spans="1:6" ht="19.5" customHeight="1" x14ac:dyDescent="0.25">
      <c r="A2619" s="11" t="s">
        <v>7093</v>
      </c>
      <c r="B2619" s="12" t="s">
        <v>7094</v>
      </c>
      <c r="C2619" s="13">
        <v>250</v>
      </c>
      <c r="D2619" s="14"/>
      <c r="E2619" s="8">
        <v>0</v>
      </c>
      <c r="F2619" s="17" t="s">
        <v>7095</v>
      </c>
    </row>
    <row r="2620" spans="1:6" ht="19.5" customHeight="1" x14ac:dyDescent="0.25">
      <c r="A2620" s="11" t="s">
        <v>7096</v>
      </c>
      <c r="B2620" s="12" t="s">
        <v>7097</v>
      </c>
      <c r="C2620" s="13">
        <v>250</v>
      </c>
      <c r="D2620" s="14"/>
      <c r="E2620" s="8">
        <v>0</v>
      </c>
      <c r="F2620" s="17" t="s">
        <v>7098</v>
      </c>
    </row>
    <row r="2621" spans="1:6" ht="19.5" customHeight="1" x14ac:dyDescent="0.25">
      <c r="A2621" s="11" t="s">
        <v>7099</v>
      </c>
      <c r="B2621" s="12" t="s">
        <v>7100</v>
      </c>
      <c r="C2621" s="13">
        <v>250</v>
      </c>
      <c r="D2621" s="14"/>
      <c r="E2621" s="8">
        <v>0</v>
      </c>
      <c r="F2621" s="17" t="s">
        <v>7101</v>
      </c>
    </row>
    <row r="2622" spans="1:6" ht="19.5" customHeight="1" x14ac:dyDescent="0.25">
      <c r="A2622" s="11" t="s">
        <v>7102</v>
      </c>
      <c r="B2622" s="12" t="s">
        <v>7097</v>
      </c>
      <c r="C2622" s="13">
        <v>250</v>
      </c>
      <c r="D2622" s="14"/>
      <c r="E2622" s="8">
        <v>0</v>
      </c>
      <c r="F2622" s="17" t="s">
        <v>7103</v>
      </c>
    </row>
    <row r="2623" spans="1:6" ht="19.5" customHeight="1" x14ac:dyDescent="0.25">
      <c r="A2623" s="11" t="s">
        <v>7104</v>
      </c>
      <c r="B2623" s="12" t="s">
        <v>7105</v>
      </c>
      <c r="C2623" s="13">
        <v>250</v>
      </c>
      <c r="D2623" s="14"/>
      <c r="E2623" s="8">
        <v>0</v>
      </c>
      <c r="F2623" s="17" t="s">
        <v>7106</v>
      </c>
    </row>
    <row r="2624" spans="1:6" ht="19.5" customHeight="1" x14ac:dyDescent="0.25">
      <c r="A2624" s="11" t="s">
        <v>7107</v>
      </c>
      <c r="B2624" s="12" t="s">
        <v>7108</v>
      </c>
      <c r="C2624" s="13">
        <v>250</v>
      </c>
      <c r="D2624" s="14"/>
      <c r="E2624" s="8">
        <v>0</v>
      </c>
      <c r="F2624" s="17" t="s">
        <v>7109</v>
      </c>
    </row>
    <row r="2625" spans="1:6" ht="19.5" customHeight="1" x14ac:dyDescent="0.25">
      <c r="A2625" s="11" t="s">
        <v>7110</v>
      </c>
      <c r="B2625" s="12" t="s">
        <v>7105</v>
      </c>
      <c r="C2625" s="13">
        <v>250</v>
      </c>
      <c r="D2625" s="14"/>
      <c r="E2625" s="8">
        <v>0</v>
      </c>
      <c r="F2625" s="17" t="s">
        <v>7111</v>
      </c>
    </row>
    <row r="2626" spans="1:6" ht="19.5" customHeight="1" x14ac:dyDescent="0.25">
      <c r="A2626" s="11" t="s">
        <v>7112</v>
      </c>
      <c r="B2626" s="12" t="s">
        <v>7105</v>
      </c>
      <c r="C2626" s="13">
        <v>250</v>
      </c>
      <c r="D2626" s="14"/>
      <c r="E2626" s="8">
        <v>0</v>
      </c>
      <c r="F2626" s="17" t="s">
        <v>7113</v>
      </c>
    </row>
    <row r="2627" spans="1:6" ht="19.5" customHeight="1" x14ac:dyDescent="0.25">
      <c r="A2627" s="11" t="s">
        <v>7114</v>
      </c>
      <c r="B2627" s="12" t="s">
        <v>7115</v>
      </c>
      <c r="C2627" s="13">
        <v>250</v>
      </c>
      <c r="D2627" s="14"/>
      <c r="E2627" s="8">
        <v>0</v>
      </c>
      <c r="F2627" s="17" t="s">
        <v>7116</v>
      </c>
    </row>
    <row r="2628" spans="1:6" ht="19.5" customHeight="1" x14ac:dyDescent="0.25">
      <c r="A2628" s="11" t="s">
        <v>7117</v>
      </c>
      <c r="B2628" s="12" t="s">
        <v>10034</v>
      </c>
      <c r="C2628" s="13">
        <v>250</v>
      </c>
      <c r="D2628" s="14"/>
      <c r="E2628" s="8">
        <v>0</v>
      </c>
      <c r="F2628" s="17" t="s">
        <v>7118</v>
      </c>
    </row>
    <row r="2629" spans="1:6" ht="19.5" customHeight="1" x14ac:dyDescent="0.25">
      <c r="A2629" s="11" t="s">
        <v>7119</v>
      </c>
      <c r="B2629" s="12" t="s">
        <v>7120</v>
      </c>
      <c r="C2629" s="13">
        <v>250</v>
      </c>
      <c r="D2629" s="14"/>
      <c r="E2629" s="8">
        <v>0</v>
      </c>
      <c r="F2629" s="17" t="s">
        <v>7121</v>
      </c>
    </row>
    <row r="2630" spans="1:6" ht="19.5" customHeight="1" x14ac:dyDescent="0.25">
      <c r="A2630" s="11" t="s">
        <v>7122</v>
      </c>
      <c r="B2630" s="12" t="s">
        <v>7120</v>
      </c>
      <c r="C2630" s="13">
        <v>250</v>
      </c>
      <c r="D2630" s="14"/>
      <c r="E2630" s="8">
        <v>0</v>
      </c>
      <c r="F2630" s="17" t="s">
        <v>7123</v>
      </c>
    </row>
    <row r="2631" spans="1:6" ht="19.5" customHeight="1" x14ac:dyDescent="0.25">
      <c r="A2631" s="11" t="s">
        <v>7124</v>
      </c>
      <c r="B2631" s="12" t="s">
        <v>7120</v>
      </c>
      <c r="C2631" s="13">
        <v>250</v>
      </c>
      <c r="D2631" s="14"/>
      <c r="E2631" s="8">
        <v>0</v>
      </c>
      <c r="F2631" s="17" t="s">
        <v>7125</v>
      </c>
    </row>
    <row r="2632" spans="1:6" ht="19.5" customHeight="1" x14ac:dyDescent="0.25">
      <c r="A2632" s="11" t="s">
        <v>7126</v>
      </c>
      <c r="B2632" s="12" t="s">
        <v>7120</v>
      </c>
      <c r="C2632" s="13">
        <v>250</v>
      </c>
      <c r="D2632" s="14"/>
      <c r="E2632" s="8">
        <v>0</v>
      </c>
      <c r="F2632" s="17" t="s">
        <v>7127</v>
      </c>
    </row>
    <row r="2633" spans="1:6" ht="19.5" customHeight="1" x14ac:dyDescent="0.25">
      <c r="A2633" s="11" t="s">
        <v>7128</v>
      </c>
      <c r="B2633" s="12" t="s">
        <v>7120</v>
      </c>
      <c r="C2633" s="13">
        <v>250</v>
      </c>
      <c r="D2633" s="14"/>
      <c r="E2633" s="8">
        <v>0</v>
      </c>
      <c r="F2633" s="17" t="s">
        <v>7129</v>
      </c>
    </row>
    <row r="2634" spans="1:6" ht="19.5" customHeight="1" x14ac:dyDescent="0.25">
      <c r="A2634" s="11" t="s">
        <v>7130</v>
      </c>
      <c r="B2634" s="12" t="s">
        <v>7120</v>
      </c>
      <c r="C2634" s="13">
        <v>250</v>
      </c>
      <c r="D2634" s="14"/>
      <c r="E2634" s="8">
        <v>0</v>
      </c>
      <c r="F2634" s="17" t="s">
        <v>7131</v>
      </c>
    </row>
    <row r="2635" spans="1:6" ht="19.5" customHeight="1" x14ac:dyDescent="0.25">
      <c r="A2635" s="11" t="s">
        <v>7132</v>
      </c>
      <c r="B2635" s="12" t="s">
        <v>7120</v>
      </c>
      <c r="C2635" s="13">
        <v>250</v>
      </c>
      <c r="D2635" s="14"/>
      <c r="E2635" s="8">
        <v>0</v>
      </c>
      <c r="F2635" s="17" t="s">
        <v>7133</v>
      </c>
    </row>
    <row r="2636" spans="1:6" ht="19.5" customHeight="1" x14ac:dyDescent="0.25">
      <c r="A2636" s="11" t="s">
        <v>7134</v>
      </c>
      <c r="B2636" s="12" t="s">
        <v>7120</v>
      </c>
      <c r="C2636" s="13">
        <v>250</v>
      </c>
      <c r="D2636" s="14"/>
      <c r="E2636" s="8">
        <v>0</v>
      </c>
      <c r="F2636" s="17" t="s">
        <v>7135</v>
      </c>
    </row>
    <row r="2637" spans="1:6" ht="19.5" customHeight="1" x14ac:dyDescent="0.25">
      <c r="A2637" s="11" t="s">
        <v>7136</v>
      </c>
      <c r="B2637" s="12" t="s">
        <v>7120</v>
      </c>
      <c r="C2637" s="13">
        <v>250</v>
      </c>
      <c r="D2637" s="14"/>
      <c r="E2637" s="8">
        <v>0</v>
      </c>
      <c r="F2637" s="17" t="s">
        <v>7137</v>
      </c>
    </row>
    <row r="2638" spans="1:6" ht="19.5" customHeight="1" x14ac:dyDescent="0.25">
      <c r="A2638" s="11" t="s">
        <v>7138</v>
      </c>
      <c r="B2638" s="12" t="s">
        <v>7120</v>
      </c>
      <c r="C2638" s="13">
        <v>250</v>
      </c>
      <c r="D2638" s="14"/>
      <c r="E2638" s="8">
        <v>0</v>
      </c>
      <c r="F2638" s="17" t="s">
        <v>7139</v>
      </c>
    </row>
    <row r="2639" spans="1:6" ht="19.5" customHeight="1" x14ac:dyDescent="0.25">
      <c r="A2639" s="11" t="s">
        <v>7140</v>
      </c>
      <c r="B2639" s="12" t="s">
        <v>7120</v>
      </c>
      <c r="C2639" s="13">
        <v>250</v>
      </c>
      <c r="D2639" s="14"/>
      <c r="E2639" s="8">
        <v>0</v>
      </c>
      <c r="F2639" s="17" t="s">
        <v>7141</v>
      </c>
    </row>
    <row r="2640" spans="1:6" ht="19.5" customHeight="1" x14ac:dyDescent="0.25">
      <c r="A2640" s="11" t="s">
        <v>7142</v>
      </c>
      <c r="B2640" s="12" t="s">
        <v>7120</v>
      </c>
      <c r="C2640" s="13">
        <v>250</v>
      </c>
      <c r="D2640" s="14"/>
      <c r="E2640" s="8">
        <v>0</v>
      </c>
      <c r="F2640" s="17" t="s">
        <v>7143</v>
      </c>
    </row>
    <row r="2641" spans="1:6" ht="19.5" customHeight="1" x14ac:dyDescent="0.25">
      <c r="A2641" s="11" t="s">
        <v>7144</v>
      </c>
      <c r="B2641" s="12" t="s">
        <v>7120</v>
      </c>
      <c r="C2641" s="13">
        <v>250</v>
      </c>
      <c r="D2641" s="14"/>
      <c r="E2641" s="8">
        <v>0</v>
      </c>
      <c r="F2641" s="17" t="s">
        <v>7145</v>
      </c>
    </row>
    <row r="2642" spans="1:6" ht="19.5" customHeight="1" x14ac:dyDescent="0.25">
      <c r="A2642" s="11" t="s">
        <v>7146</v>
      </c>
      <c r="B2642" s="12" t="s">
        <v>7120</v>
      </c>
      <c r="C2642" s="13">
        <v>250</v>
      </c>
      <c r="D2642" s="14"/>
      <c r="E2642" s="8">
        <v>0</v>
      </c>
      <c r="F2642" s="17" t="s">
        <v>7147</v>
      </c>
    </row>
    <row r="2643" spans="1:6" ht="19.5" customHeight="1" x14ac:dyDescent="0.25">
      <c r="A2643" s="11" t="s">
        <v>7148</v>
      </c>
      <c r="B2643" s="12" t="s">
        <v>7120</v>
      </c>
      <c r="C2643" s="13">
        <v>250</v>
      </c>
      <c r="D2643" s="14"/>
      <c r="E2643" s="8">
        <v>0</v>
      </c>
      <c r="F2643" s="17" t="s">
        <v>7149</v>
      </c>
    </row>
    <row r="2644" spans="1:6" ht="19.5" customHeight="1" x14ac:dyDescent="0.25">
      <c r="A2644" s="11" t="s">
        <v>7150</v>
      </c>
      <c r="B2644" s="12" t="s">
        <v>7120</v>
      </c>
      <c r="C2644" s="13">
        <v>250</v>
      </c>
      <c r="D2644" s="14"/>
      <c r="E2644" s="8">
        <v>0</v>
      </c>
      <c r="F2644" s="17" t="s">
        <v>7151</v>
      </c>
    </row>
    <row r="2645" spans="1:6" ht="19.5" customHeight="1" x14ac:dyDescent="0.25">
      <c r="A2645" s="11" t="s">
        <v>7152</v>
      </c>
      <c r="B2645" s="12" t="s">
        <v>7120</v>
      </c>
      <c r="C2645" s="13">
        <v>250</v>
      </c>
      <c r="D2645" s="14"/>
      <c r="E2645" s="8">
        <v>0</v>
      </c>
      <c r="F2645" s="17" t="s">
        <v>7153</v>
      </c>
    </row>
    <row r="2646" spans="1:6" ht="19.5" customHeight="1" x14ac:dyDescent="0.25">
      <c r="A2646" s="11" t="s">
        <v>7154</v>
      </c>
      <c r="B2646" s="12" t="s">
        <v>7120</v>
      </c>
      <c r="C2646" s="13">
        <v>250</v>
      </c>
      <c r="D2646" s="14"/>
      <c r="E2646" s="8">
        <v>0</v>
      </c>
      <c r="F2646" s="17" t="s">
        <v>7155</v>
      </c>
    </row>
    <row r="2647" spans="1:6" ht="19.5" customHeight="1" x14ac:dyDescent="0.25">
      <c r="A2647" s="11" t="s">
        <v>7156</v>
      </c>
      <c r="B2647" s="12" t="s">
        <v>7120</v>
      </c>
      <c r="C2647" s="13">
        <v>250</v>
      </c>
      <c r="D2647" s="14"/>
      <c r="E2647" s="8">
        <v>0</v>
      </c>
      <c r="F2647" s="17" t="s">
        <v>7157</v>
      </c>
    </row>
    <row r="2648" spans="1:6" ht="19.5" customHeight="1" x14ac:dyDescent="0.25">
      <c r="A2648" s="11" t="s">
        <v>7158</v>
      </c>
      <c r="B2648" s="12" t="s">
        <v>7159</v>
      </c>
      <c r="C2648" s="13">
        <v>250</v>
      </c>
      <c r="D2648" s="14"/>
      <c r="E2648" s="8">
        <v>0</v>
      </c>
      <c r="F2648" s="17" t="s">
        <v>7160</v>
      </c>
    </row>
    <row r="2649" spans="1:6" ht="19.5" customHeight="1" x14ac:dyDescent="0.25">
      <c r="A2649" s="11" t="s">
        <v>7161</v>
      </c>
      <c r="B2649" s="12" t="s">
        <v>7162</v>
      </c>
      <c r="C2649" s="13">
        <v>250</v>
      </c>
      <c r="D2649" s="14"/>
      <c r="E2649" s="8">
        <v>0</v>
      </c>
      <c r="F2649" s="17" t="s">
        <v>7163</v>
      </c>
    </row>
    <row r="2650" spans="1:6" ht="19.5" customHeight="1" x14ac:dyDescent="0.25">
      <c r="A2650" s="11" t="s">
        <v>7164</v>
      </c>
      <c r="B2650" s="12" t="s">
        <v>7165</v>
      </c>
      <c r="C2650" s="13">
        <v>250</v>
      </c>
      <c r="D2650" s="14"/>
      <c r="E2650" s="8">
        <v>0</v>
      </c>
      <c r="F2650" s="17" t="s">
        <v>7166</v>
      </c>
    </row>
    <row r="2651" spans="1:6" ht="19.5" customHeight="1" x14ac:dyDescent="0.25">
      <c r="A2651" s="11" t="s">
        <v>7167</v>
      </c>
      <c r="B2651" s="12" t="s">
        <v>7168</v>
      </c>
      <c r="C2651" s="13">
        <v>250</v>
      </c>
      <c r="D2651" s="14"/>
      <c r="E2651" s="8">
        <v>0</v>
      </c>
      <c r="F2651" s="17" t="s">
        <v>7169</v>
      </c>
    </row>
    <row r="2652" spans="1:6" ht="19.5" customHeight="1" x14ac:dyDescent="0.25">
      <c r="A2652" s="11" t="s">
        <v>7170</v>
      </c>
      <c r="B2652" s="12" t="s">
        <v>10035</v>
      </c>
      <c r="C2652" s="13">
        <v>250</v>
      </c>
      <c r="D2652" s="14"/>
      <c r="E2652" s="8">
        <v>0</v>
      </c>
      <c r="F2652" s="17" t="s">
        <v>7171</v>
      </c>
    </row>
    <row r="2653" spans="1:6" ht="19.5" customHeight="1" x14ac:dyDescent="0.25">
      <c r="A2653" s="11" t="s">
        <v>7172</v>
      </c>
      <c r="B2653" s="12" t="s">
        <v>7168</v>
      </c>
      <c r="C2653" s="13">
        <v>250</v>
      </c>
      <c r="D2653" s="14"/>
      <c r="E2653" s="8">
        <v>0</v>
      </c>
      <c r="F2653" s="17" t="s">
        <v>7173</v>
      </c>
    </row>
    <row r="2654" spans="1:6" ht="19.5" customHeight="1" x14ac:dyDescent="0.25">
      <c r="A2654" s="11" t="s">
        <v>7174</v>
      </c>
      <c r="B2654" s="12" t="s">
        <v>7165</v>
      </c>
      <c r="C2654" s="13">
        <v>250</v>
      </c>
      <c r="D2654" s="14"/>
      <c r="E2654" s="8">
        <v>0</v>
      </c>
      <c r="F2654" s="17" t="s">
        <v>7175</v>
      </c>
    </row>
    <row r="2655" spans="1:6" ht="19.5" customHeight="1" x14ac:dyDescent="0.25">
      <c r="A2655" s="11" t="s">
        <v>7176</v>
      </c>
      <c r="B2655" s="12" t="s">
        <v>7177</v>
      </c>
      <c r="C2655" s="13">
        <v>250</v>
      </c>
      <c r="D2655" s="14"/>
      <c r="E2655" s="8">
        <v>0</v>
      </c>
      <c r="F2655" s="17" t="s">
        <v>7178</v>
      </c>
    </row>
    <row r="2656" spans="1:6" ht="19.5" customHeight="1" x14ac:dyDescent="0.25">
      <c r="A2656" s="11" t="s">
        <v>7179</v>
      </c>
      <c r="B2656" s="12" t="s">
        <v>7180</v>
      </c>
      <c r="C2656" s="13">
        <v>250</v>
      </c>
      <c r="D2656" s="14"/>
      <c r="E2656" s="8">
        <v>0</v>
      </c>
      <c r="F2656" s="17" t="s">
        <v>7181</v>
      </c>
    </row>
    <row r="2657" spans="1:6" ht="19.5" customHeight="1" x14ac:dyDescent="0.25">
      <c r="A2657" s="11" t="s">
        <v>7182</v>
      </c>
      <c r="B2657" s="12" t="s">
        <v>7162</v>
      </c>
      <c r="C2657" s="13">
        <v>250</v>
      </c>
      <c r="D2657" s="14"/>
      <c r="E2657" s="8">
        <v>0</v>
      </c>
      <c r="F2657" s="17" t="s">
        <v>7183</v>
      </c>
    </row>
    <row r="2658" spans="1:6" ht="19.5" customHeight="1" x14ac:dyDescent="0.25">
      <c r="A2658" s="11" t="s">
        <v>7184</v>
      </c>
      <c r="B2658" s="12" t="s">
        <v>7185</v>
      </c>
      <c r="C2658" s="13">
        <v>250</v>
      </c>
      <c r="D2658" s="14"/>
      <c r="E2658" s="8">
        <v>0</v>
      </c>
      <c r="F2658" s="17" t="s">
        <v>7186</v>
      </c>
    </row>
    <row r="2659" spans="1:6" ht="19.5" customHeight="1" x14ac:dyDescent="0.25">
      <c r="A2659" s="11" t="s">
        <v>7187</v>
      </c>
      <c r="B2659" s="12" t="s">
        <v>7188</v>
      </c>
      <c r="C2659" s="13">
        <v>250</v>
      </c>
      <c r="D2659" s="14"/>
      <c r="E2659" s="8">
        <v>0</v>
      </c>
      <c r="F2659" s="17" t="s">
        <v>7189</v>
      </c>
    </row>
    <row r="2660" spans="1:6" ht="19.5" customHeight="1" x14ac:dyDescent="0.25">
      <c r="A2660" s="11" t="s">
        <v>7190</v>
      </c>
      <c r="B2660" s="12" t="s">
        <v>7191</v>
      </c>
      <c r="C2660" s="13">
        <v>250</v>
      </c>
      <c r="D2660" s="14"/>
      <c r="E2660" s="8">
        <v>0</v>
      </c>
      <c r="F2660" s="17" t="s">
        <v>7192</v>
      </c>
    </row>
    <row r="2661" spans="1:6" ht="19.5" customHeight="1" x14ac:dyDescent="0.25">
      <c r="A2661" s="11" t="s">
        <v>7193</v>
      </c>
      <c r="B2661" s="12" t="s">
        <v>7194</v>
      </c>
      <c r="C2661" s="13">
        <v>250</v>
      </c>
      <c r="D2661" s="14"/>
      <c r="E2661" s="8">
        <v>0</v>
      </c>
      <c r="F2661" s="17" t="s">
        <v>7195</v>
      </c>
    </row>
    <row r="2662" spans="1:6" ht="19.5" customHeight="1" x14ac:dyDescent="0.25">
      <c r="A2662" s="11" t="s">
        <v>7196</v>
      </c>
      <c r="B2662" s="12" t="s">
        <v>7197</v>
      </c>
      <c r="C2662" s="13">
        <v>250</v>
      </c>
      <c r="D2662" s="14"/>
      <c r="E2662" s="8">
        <v>0</v>
      </c>
      <c r="F2662" s="17" t="s">
        <v>7198</v>
      </c>
    </row>
    <row r="2663" spans="1:6" ht="19.5" customHeight="1" x14ac:dyDescent="0.25">
      <c r="A2663" s="11" t="s">
        <v>7199</v>
      </c>
      <c r="B2663" s="12" t="s">
        <v>7200</v>
      </c>
      <c r="C2663" s="13">
        <v>250</v>
      </c>
      <c r="D2663" s="14"/>
      <c r="E2663" s="8">
        <v>0</v>
      </c>
      <c r="F2663" s="17" t="s">
        <v>7201</v>
      </c>
    </row>
    <row r="2664" spans="1:6" ht="19.5" customHeight="1" x14ac:dyDescent="0.25">
      <c r="A2664" s="65"/>
      <c r="B2664" s="143" t="s">
        <v>7202</v>
      </c>
      <c r="C2664" s="34"/>
      <c r="D2664" s="66"/>
      <c r="E2664" s="8"/>
      <c r="F2664" s="61"/>
    </row>
    <row r="2665" spans="1:6" ht="19.5" customHeight="1" x14ac:dyDescent="0.25">
      <c r="A2665" s="36" t="s">
        <v>7203</v>
      </c>
      <c r="B2665" s="37" t="s">
        <v>7204</v>
      </c>
      <c r="C2665" s="38">
        <v>37</v>
      </c>
      <c r="D2665" s="39"/>
      <c r="E2665" s="8">
        <f t="shared" ref="E2665:E2667" si="144">SUM(D2661*C2661)</f>
        <v>0</v>
      </c>
      <c r="F2665" s="64" t="s">
        <v>7205</v>
      </c>
    </row>
    <row r="2666" spans="1:6" ht="19.5" customHeight="1" x14ac:dyDescent="0.25">
      <c r="A2666" s="36" t="s">
        <v>7206</v>
      </c>
      <c r="B2666" s="37" t="s">
        <v>7207</v>
      </c>
      <c r="C2666" s="38">
        <v>37</v>
      </c>
      <c r="D2666" s="39"/>
      <c r="E2666" s="8">
        <f t="shared" si="144"/>
        <v>0</v>
      </c>
      <c r="F2666" s="64" t="s">
        <v>7208</v>
      </c>
    </row>
    <row r="2667" spans="1:6" ht="19.5" customHeight="1" x14ac:dyDescent="0.25">
      <c r="A2667" s="36" t="s">
        <v>7209</v>
      </c>
      <c r="B2667" s="37" t="s">
        <v>7210</v>
      </c>
      <c r="C2667" s="38">
        <v>37</v>
      </c>
      <c r="D2667" s="39"/>
      <c r="E2667" s="8">
        <f t="shared" si="144"/>
        <v>0</v>
      </c>
      <c r="F2667" s="64" t="s">
        <v>7211</v>
      </c>
    </row>
    <row r="2668" spans="1:6" ht="19.5" customHeight="1" x14ac:dyDescent="0.25">
      <c r="A2668" s="47"/>
      <c r="B2668" s="140" t="s">
        <v>7212</v>
      </c>
      <c r="C2668" s="114"/>
      <c r="D2668" s="8"/>
      <c r="E2668" s="8"/>
      <c r="F2668" s="23"/>
    </row>
    <row r="2669" spans="1:6" ht="19.5" customHeight="1" x14ac:dyDescent="0.25">
      <c r="A2669" s="49" t="s">
        <v>10036</v>
      </c>
      <c r="B2669" s="18" t="s">
        <v>7213</v>
      </c>
      <c r="C2669" s="13">
        <v>100</v>
      </c>
      <c r="D2669" s="14"/>
      <c r="E2669" s="8">
        <f t="shared" ref="E2669:E2675" si="145">SUM(D2669*C2669)</f>
        <v>0</v>
      </c>
      <c r="F2669" s="17" t="s">
        <v>7214</v>
      </c>
    </row>
    <row r="2670" spans="1:6" ht="19.5" customHeight="1" x14ac:dyDescent="0.25">
      <c r="A2670" s="49" t="s">
        <v>7215</v>
      </c>
      <c r="B2670" s="18" t="s">
        <v>7216</v>
      </c>
      <c r="C2670" s="13">
        <v>100</v>
      </c>
      <c r="D2670" s="14"/>
      <c r="E2670" s="8">
        <f t="shared" si="145"/>
        <v>0</v>
      </c>
      <c r="F2670" s="17" t="s">
        <v>7217</v>
      </c>
    </row>
    <row r="2671" spans="1:6" ht="19.5" customHeight="1" x14ac:dyDescent="0.25">
      <c r="A2671" s="49" t="s">
        <v>7218</v>
      </c>
      <c r="B2671" s="18" t="s">
        <v>7219</v>
      </c>
      <c r="C2671" s="13">
        <v>100</v>
      </c>
      <c r="D2671" s="14"/>
      <c r="E2671" s="8">
        <f t="shared" si="145"/>
        <v>0</v>
      </c>
      <c r="F2671" s="17" t="s">
        <v>7220</v>
      </c>
    </row>
    <row r="2672" spans="1:6" ht="19.5" customHeight="1" x14ac:dyDescent="0.25">
      <c r="A2672" s="49" t="s">
        <v>7221</v>
      </c>
      <c r="B2672" s="18" t="s">
        <v>7222</v>
      </c>
      <c r="C2672" s="13">
        <v>100</v>
      </c>
      <c r="D2672" s="14"/>
      <c r="E2672" s="8">
        <f t="shared" si="145"/>
        <v>0</v>
      </c>
      <c r="F2672" s="17" t="s">
        <v>7223</v>
      </c>
    </row>
    <row r="2673" spans="1:6" ht="19.5" customHeight="1" x14ac:dyDescent="0.25">
      <c r="A2673" s="49" t="s">
        <v>7224</v>
      </c>
      <c r="B2673" s="18" t="s">
        <v>7225</v>
      </c>
      <c r="C2673" s="13">
        <v>100</v>
      </c>
      <c r="D2673" s="14"/>
      <c r="E2673" s="8">
        <f t="shared" si="145"/>
        <v>0</v>
      </c>
      <c r="F2673" s="17" t="s">
        <v>7226</v>
      </c>
    </row>
    <row r="2674" spans="1:6" ht="19.5" customHeight="1" x14ac:dyDescent="0.25">
      <c r="A2674" s="49" t="s">
        <v>7227</v>
      </c>
      <c r="B2674" s="18" t="s">
        <v>7228</v>
      </c>
      <c r="C2674" s="13">
        <v>100</v>
      </c>
      <c r="D2674" s="14"/>
      <c r="E2674" s="8">
        <f t="shared" si="145"/>
        <v>0</v>
      </c>
      <c r="F2674" s="17" t="s">
        <v>7229</v>
      </c>
    </row>
    <row r="2675" spans="1:6" ht="19.5" customHeight="1" x14ac:dyDescent="0.25">
      <c r="A2675" s="49" t="s">
        <v>7230</v>
      </c>
      <c r="B2675" s="18" t="s">
        <v>7231</v>
      </c>
      <c r="C2675" s="13">
        <v>100</v>
      </c>
      <c r="D2675" s="14"/>
      <c r="E2675" s="8">
        <f t="shared" si="145"/>
        <v>0</v>
      </c>
      <c r="F2675" s="17" t="s">
        <v>7232</v>
      </c>
    </row>
    <row r="2676" spans="1:6" ht="19.5" customHeight="1" x14ac:dyDescent="0.25">
      <c r="A2676" s="21"/>
      <c r="B2676" s="147" t="s">
        <v>7233</v>
      </c>
      <c r="C2676" s="22"/>
      <c r="D2676" s="8"/>
      <c r="E2676" s="8"/>
      <c r="F2676" s="23"/>
    </row>
    <row r="2677" spans="1:6" ht="19.5" customHeight="1" x14ac:dyDescent="0.25">
      <c r="A2677" s="120" t="s">
        <v>7234</v>
      </c>
      <c r="B2677" s="110" t="s">
        <v>7235</v>
      </c>
      <c r="C2677" s="13">
        <v>60</v>
      </c>
      <c r="D2677" s="14"/>
      <c r="E2677" s="8">
        <v>0</v>
      </c>
      <c r="F2677" s="121" t="s">
        <v>7236</v>
      </c>
    </row>
    <row r="2678" spans="1:6" ht="19.5" customHeight="1" x14ac:dyDescent="0.25">
      <c r="A2678" s="120" t="s">
        <v>7237</v>
      </c>
      <c r="B2678" s="110" t="s">
        <v>7238</v>
      </c>
      <c r="C2678" s="13">
        <v>60</v>
      </c>
      <c r="D2678" s="14"/>
      <c r="E2678" s="8">
        <v>0</v>
      </c>
      <c r="F2678" s="121" t="s">
        <v>7239</v>
      </c>
    </row>
    <row r="2679" spans="1:6" ht="19.5" customHeight="1" x14ac:dyDescent="0.25">
      <c r="A2679" s="120" t="s">
        <v>7240</v>
      </c>
      <c r="B2679" s="110" t="s">
        <v>7241</v>
      </c>
      <c r="C2679" s="13">
        <v>60</v>
      </c>
      <c r="D2679" s="14"/>
      <c r="E2679" s="8">
        <v>0</v>
      </c>
      <c r="F2679" s="121" t="s">
        <v>7242</v>
      </c>
    </row>
    <row r="2680" spans="1:6" ht="19.5" customHeight="1" x14ac:dyDescent="0.25">
      <c r="A2680" s="120" t="s">
        <v>7243</v>
      </c>
      <c r="B2680" s="110" t="s">
        <v>7244</v>
      </c>
      <c r="C2680" s="13">
        <v>60</v>
      </c>
      <c r="D2680" s="14"/>
      <c r="E2680" s="8">
        <v>0</v>
      </c>
      <c r="F2680" s="121" t="s">
        <v>7245</v>
      </c>
    </row>
    <row r="2681" spans="1:6" ht="19.5" customHeight="1" x14ac:dyDescent="0.25">
      <c r="A2681" s="120" t="s">
        <v>7246</v>
      </c>
      <c r="B2681" s="110" t="s">
        <v>7247</v>
      </c>
      <c r="C2681" s="13">
        <v>60</v>
      </c>
      <c r="D2681" s="14"/>
      <c r="E2681" s="8">
        <v>0</v>
      </c>
      <c r="F2681" s="121" t="s">
        <v>7248</v>
      </c>
    </row>
    <row r="2682" spans="1:6" ht="19.5" customHeight="1" x14ac:dyDescent="0.25">
      <c r="A2682" s="120" t="s">
        <v>7249</v>
      </c>
      <c r="B2682" s="110" t="s">
        <v>7250</v>
      </c>
      <c r="C2682" s="13">
        <v>60</v>
      </c>
      <c r="D2682" s="14"/>
      <c r="E2682" s="8">
        <v>0</v>
      </c>
      <c r="F2682" s="121" t="s">
        <v>7251</v>
      </c>
    </row>
    <row r="2683" spans="1:6" ht="19.5" customHeight="1" x14ac:dyDescent="0.25">
      <c r="A2683" s="120" t="s">
        <v>7252</v>
      </c>
      <c r="B2683" s="110" t="s">
        <v>7253</v>
      </c>
      <c r="C2683" s="13">
        <v>60</v>
      </c>
      <c r="D2683" s="14"/>
      <c r="E2683" s="8">
        <v>0</v>
      </c>
      <c r="F2683" s="121" t="s">
        <v>7254</v>
      </c>
    </row>
    <row r="2684" spans="1:6" ht="19.5" customHeight="1" x14ac:dyDescent="0.25">
      <c r="A2684" s="120" t="s">
        <v>7255</v>
      </c>
      <c r="B2684" s="110" t="s">
        <v>7256</v>
      </c>
      <c r="C2684" s="13">
        <v>60</v>
      </c>
      <c r="D2684" s="14"/>
      <c r="E2684" s="8">
        <v>0</v>
      </c>
      <c r="F2684" s="121" t="s">
        <v>7257</v>
      </c>
    </row>
    <row r="2685" spans="1:6" ht="19.5" customHeight="1" x14ac:dyDescent="0.25">
      <c r="A2685" s="120" t="s">
        <v>7258</v>
      </c>
      <c r="B2685" s="110" t="s">
        <v>7259</v>
      </c>
      <c r="C2685" s="13">
        <v>60</v>
      </c>
      <c r="D2685" s="14"/>
      <c r="E2685" s="8">
        <v>0</v>
      </c>
      <c r="F2685" s="121" t="s">
        <v>7260</v>
      </c>
    </row>
    <row r="2686" spans="1:6" ht="19.5" customHeight="1" x14ac:dyDescent="0.25">
      <c r="A2686" s="120" t="s">
        <v>7261</v>
      </c>
      <c r="B2686" s="110" t="s">
        <v>7262</v>
      </c>
      <c r="C2686" s="13">
        <v>60</v>
      </c>
      <c r="D2686" s="14"/>
      <c r="E2686" s="8">
        <v>0</v>
      </c>
      <c r="F2686" s="121" t="s">
        <v>7263</v>
      </c>
    </row>
    <row r="2687" spans="1:6" ht="19.5" customHeight="1" x14ac:dyDescent="0.25">
      <c r="A2687" s="120" t="s">
        <v>7264</v>
      </c>
      <c r="B2687" s="110" t="s">
        <v>7265</v>
      </c>
      <c r="C2687" s="13">
        <v>60</v>
      </c>
      <c r="D2687" s="14"/>
      <c r="E2687" s="8">
        <v>0</v>
      </c>
      <c r="F2687" s="121" t="s">
        <v>7266</v>
      </c>
    </row>
    <row r="2688" spans="1:6" ht="19.5" customHeight="1" x14ac:dyDescent="0.25">
      <c r="A2688" s="120" t="s">
        <v>7267</v>
      </c>
      <c r="B2688" s="110" t="s">
        <v>7268</v>
      </c>
      <c r="C2688" s="13">
        <v>60</v>
      </c>
      <c r="D2688" s="14"/>
      <c r="E2688" s="8">
        <v>0</v>
      </c>
      <c r="F2688" s="121" t="s">
        <v>7269</v>
      </c>
    </row>
    <row r="2689" spans="1:6" ht="19.5" customHeight="1" x14ac:dyDescent="0.25">
      <c r="A2689" s="120" t="s">
        <v>7270</v>
      </c>
      <c r="B2689" s="110" t="s">
        <v>7271</v>
      </c>
      <c r="C2689" s="13">
        <v>60</v>
      </c>
      <c r="D2689" s="14"/>
      <c r="E2689" s="8">
        <v>0</v>
      </c>
      <c r="F2689" s="121" t="s">
        <v>7272</v>
      </c>
    </row>
    <row r="2690" spans="1:6" ht="19.5" customHeight="1" x14ac:dyDescent="0.25">
      <c r="A2690" s="120" t="s">
        <v>7273</v>
      </c>
      <c r="B2690" s="110" t="s">
        <v>7274</v>
      </c>
      <c r="C2690" s="13">
        <v>60</v>
      </c>
      <c r="D2690" s="14"/>
      <c r="E2690" s="8">
        <v>0</v>
      </c>
      <c r="F2690" s="121" t="s">
        <v>7275</v>
      </c>
    </row>
    <row r="2691" spans="1:6" ht="19.5" customHeight="1" x14ac:dyDescent="0.25">
      <c r="A2691" s="120" t="s">
        <v>7276</v>
      </c>
      <c r="B2691" s="110" t="s">
        <v>7277</v>
      </c>
      <c r="C2691" s="13">
        <v>60</v>
      </c>
      <c r="D2691" s="14"/>
      <c r="E2691" s="8">
        <v>0</v>
      </c>
      <c r="F2691" s="121" t="s">
        <v>7278</v>
      </c>
    </row>
    <row r="2692" spans="1:6" ht="19.5" customHeight="1" x14ac:dyDescent="0.25">
      <c r="A2692" s="21"/>
      <c r="B2692" s="140" t="s">
        <v>7279</v>
      </c>
      <c r="C2692" s="22"/>
      <c r="D2692" s="8"/>
      <c r="E2692" s="8"/>
      <c r="F2692" s="23"/>
    </row>
    <row r="2693" spans="1:6" ht="19.5" customHeight="1" x14ac:dyDescent="0.25">
      <c r="A2693" s="11" t="s">
        <v>7280</v>
      </c>
      <c r="B2693" s="12" t="s">
        <v>7281</v>
      </c>
      <c r="C2693" s="13">
        <f>77.4/2</f>
        <v>38.700000000000003</v>
      </c>
      <c r="D2693" s="14"/>
      <c r="E2693" s="8">
        <f t="shared" ref="E2693:E2742" si="146">SUM(D2693*C2693)</f>
        <v>0</v>
      </c>
      <c r="F2693" s="15" t="s">
        <v>7282</v>
      </c>
    </row>
    <row r="2694" spans="1:6" ht="19.5" customHeight="1" x14ac:dyDescent="0.25">
      <c r="A2694" s="11" t="s">
        <v>7283</v>
      </c>
      <c r="B2694" s="12" t="s">
        <v>7284</v>
      </c>
      <c r="C2694" s="13">
        <f t="shared" ref="C2694:C2695" si="147">77.4/2</f>
        <v>38.700000000000003</v>
      </c>
      <c r="D2694" s="14"/>
      <c r="E2694" s="8">
        <f t="shared" si="146"/>
        <v>0</v>
      </c>
      <c r="F2694" s="15" t="s">
        <v>7285</v>
      </c>
    </row>
    <row r="2695" spans="1:6" ht="19.5" customHeight="1" x14ac:dyDescent="0.25">
      <c r="A2695" s="11" t="s">
        <v>7286</v>
      </c>
      <c r="B2695" s="12" t="s">
        <v>7287</v>
      </c>
      <c r="C2695" s="13">
        <f t="shared" si="147"/>
        <v>38.700000000000003</v>
      </c>
      <c r="D2695" s="14"/>
      <c r="E2695" s="8">
        <f t="shared" si="146"/>
        <v>0</v>
      </c>
      <c r="F2695" s="15" t="s">
        <v>7288</v>
      </c>
    </row>
    <row r="2696" spans="1:6" ht="19.5" customHeight="1" x14ac:dyDescent="0.25">
      <c r="A2696" s="11" t="s">
        <v>7289</v>
      </c>
      <c r="B2696" s="12" t="s">
        <v>7290</v>
      </c>
      <c r="C2696" s="13">
        <f>88.2/2</f>
        <v>44.1</v>
      </c>
      <c r="D2696" s="14"/>
      <c r="E2696" s="8">
        <f t="shared" si="146"/>
        <v>0</v>
      </c>
      <c r="F2696" s="15" t="s">
        <v>7291</v>
      </c>
    </row>
    <row r="2697" spans="1:6" ht="19.5" customHeight="1" x14ac:dyDescent="0.25">
      <c r="A2697" s="11" t="s">
        <v>7292</v>
      </c>
      <c r="B2697" s="12" t="s">
        <v>7293</v>
      </c>
      <c r="C2697" s="13">
        <f>88.2/2</f>
        <v>44.1</v>
      </c>
      <c r="D2697" s="14"/>
      <c r="E2697" s="8">
        <f t="shared" si="146"/>
        <v>0</v>
      </c>
      <c r="F2697" s="15" t="s">
        <v>7294</v>
      </c>
    </row>
    <row r="2698" spans="1:6" ht="19.5" customHeight="1" x14ac:dyDescent="0.25">
      <c r="A2698" s="11" t="s">
        <v>7295</v>
      </c>
      <c r="B2698" s="12" t="s">
        <v>7296</v>
      </c>
      <c r="C2698" s="13">
        <f>127.8/2</f>
        <v>63.9</v>
      </c>
      <c r="D2698" s="14"/>
      <c r="E2698" s="8">
        <f t="shared" si="146"/>
        <v>0</v>
      </c>
      <c r="F2698" s="15" t="s">
        <v>7297</v>
      </c>
    </row>
    <row r="2699" spans="1:6" ht="19.5" customHeight="1" x14ac:dyDescent="0.25">
      <c r="A2699" s="11" t="s">
        <v>7298</v>
      </c>
      <c r="B2699" s="12" t="s">
        <v>7299</v>
      </c>
      <c r="C2699" s="13">
        <f t="shared" ref="C2699:C2701" si="148">127.8/2</f>
        <v>63.9</v>
      </c>
      <c r="D2699" s="14"/>
      <c r="E2699" s="8">
        <f t="shared" si="146"/>
        <v>0</v>
      </c>
      <c r="F2699" s="15" t="s">
        <v>7300</v>
      </c>
    </row>
    <row r="2700" spans="1:6" ht="19.5" customHeight="1" x14ac:dyDescent="0.25">
      <c r="A2700" s="11" t="s">
        <v>7301</v>
      </c>
      <c r="B2700" s="12" t="s">
        <v>7302</v>
      </c>
      <c r="C2700" s="13">
        <f t="shared" si="148"/>
        <v>63.9</v>
      </c>
      <c r="D2700" s="14"/>
      <c r="E2700" s="8">
        <f t="shared" si="146"/>
        <v>0</v>
      </c>
      <c r="F2700" s="15" t="s">
        <v>7303</v>
      </c>
    </row>
    <row r="2701" spans="1:6" ht="19.5" customHeight="1" x14ac:dyDescent="0.25">
      <c r="A2701" s="11" t="s">
        <v>7304</v>
      </c>
      <c r="B2701" s="12" t="s">
        <v>7305</v>
      </c>
      <c r="C2701" s="13">
        <f t="shared" si="148"/>
        <v>63.9</v>
      </c>
      <c r="D2701" s="14"/>
      <c r="E2701" s="8">
        <f t="shared" si="146"/>
        <v>0</v>
      </c>
      <c r="F2701" s="15" t="s">
        <v>7306</v>
      </c>
    </row>
    <row r="2702" spans="1:6" ht="19.5" customHeight="1" x14ac:dyDescent="0.25">
      <c r="A2702" s="11" t="s">
        <v>7307</v>
      </c>
      <c r="B2702" s="12" t="s">
        <v>7308</v>
      </c>
      <c r="C2702" s="13">
        <f>115.2/2</f>
        <v>57.6</v>
      </c>
      <c r="D2702" s="14"/>
      <c r="E2702" s="8">
        <f t="shared" si="146"/>
        <v>0</v>
      </c>
      <c r="F2702" s="15" t="s">
        <v>7309</v>
      </c>
    </row>
    <row r="2703" spans="1:6" ht="19.5" customHeight="1" x14ac:dyDescent="0.25">
      <c r="A2703" s="11" t="s">
        <v>7310</v>
      </c>
      <c r="B2703" s="12" t="s">
        <v>7311</v>
      </c>
      <c r="C2703" s="13">
        <f>115.2/2</f>
        <v>57.6</v>
      </c>
      <c r="D2703" s="14"/>
      <c r="E2703" s="8">
        <f t="shared" si="146"/>
        <v>0</v>
      </c>
      <c r="F2703" s="15" t="s">
        <v>7312</v>
      </c>
    </row>
    <row r="2704" spans="1:6" ht="19.5" customHeight="1" x14ac:dyDescent="0.25">
      <c r="A2704" s="11" t="s">
        <v>7313</v>
      </c>
      <c r="B2704" s="12" t="s">
        <v>7314</v>
      </c>
      <c r="C2704" s="13">
        <f>138.6/2</f>
        <v>69.3</v>
      </c>
      <c r="D2704" s="14"/>
      <c r="E2704" s="8">
        <f t="shared" si="146"/>
        <v>0</v>
      </c>
      <c r="F2704" s="15" t="s">
        <v>7315</v>
      </c>
    </row>
    <row r="2705" spans="1:6" ht="19.5" customHeight="1" x14ac:dyDescent="0.25">
      <c r="A2705" s="11" t="s">
        <v>7316</v>
      </c>
      <c r="B2705" s="12" t="s">
        <v>7317</v>
      </c>
      <c r="C2705" s="13">
        <f>138.6/2</f>
        <v>69.3</v>
      </c>
      <c r="D2705" s="14"/>
      <c r="E2705" s="8">
        <f t="shared" si="146"/>
        <v>0</v>
      </c>
      <c r="F2705" s="15" t="s">
        <v>7318</v>
      </c>
    </row>
    <row r="2706" spans="1:6" ht="19.5" customHeight="1" x14ac:dyDescent="0.25">
      <c r="A2706" s="11" t="s">
        <v>7319</v>
      </c>
      <c r="B2706" s="12" t="s">
        <v>7320</v>
      </c>
      <c r="C2706" s="13">
        <f>194.4/2</f>
        <v>97.2</v>
      </c>
      <c r="D2706" s="14"/>
      <c r="E2706" s="8">
        <f t="shared" si="146"/>
        <v>0</v>
      </c>
      <c r="F2706" s="15" t="s">
        <v>7321</v>
      </c>
    </row>
    <row r="2707" spans="1:6" ht="19.5" customHeight="1" x14ac:dyDescent="0.25">
      <c r="A2707" s="11" t="s">
        <v>7322</v>
      </c>
      <c r="B2707" s="12" t="s">
        <v>7323</v>
      </c>
      <c r="C2707" s="13">
        <f>194.4/2</f>
        <v>97.2</v>
      </c>
      <c r="D2707" s="14"/>
      <c r="E2707" s="8">
        <f t="shared" si="146"/>
        <v>0</v>
      </c>
      <c r="F2707" s="15" t="s">
        <v>7324</v>
      </c>
    </row>
    <row r="2708" spans="1:6" ht="19.5" customHeight="1" x14ac:dyDescent="0.25">
      <c r="A2708" s="11" t="s">
        <v>7325</v>
      </c>
      <c r="B2708" s="12" t="s">
        <v>7326</v>
      </c>
      <c r="C2708" s="13">
        <f>194.4/2</f>
        <v>97.2</v>
      </c>
      <c r="D2708" s="14"/>
      <c r="E2708" s="8">
        <f t="shared" si="146"/>
        <v>0</v>
      </c>
      <c r="F2708" s="15" t="s">
        <v>7327</v>
      </c>
    </row>
    <row r="2709" spans="1:6" ht="19.5" customHeight="1" x14ac:dyDescent="0.25">
      <c r="A2709" s="11" t="s">
        <v>7328</v>
      </c>
      <c r="B2709" s="12" t="s">
        <v>7329</v>
      </c>
      <c r="C2709" s="13">
        <f t="shared" ref="C2709:C2711" si="149">194.4/2</f>
        <v>97.2</v>
      </c>
      <c r="D2709" s="14"/>
      <c r="E2709" s="8">
        <f t="shared" si="146"/>
        <v>0</v>
      </c>
      <c r="F2709" s="15" t="s">
        <v>7330</v>
      </c>
    </row>
    <row r="2710" spans="1:6" ht="19.5" customHeight="1" x14ac:dyDescent="0.25">
      <c r="A2710" s="11" t="s">
        <v>7331</v>
      </c>
      <c r="B2710" s="12" t="s">
        <v>7332</v>
      </c>
      <c r="C2710" s="13">
        <f t="shared" si="149"/>
        <v>97.2</v>
      </c>
      <c r="D2710" s="14"/>
      <c r="E2710" s="8">
        <f t="shared" si="146"/>
        <v>0</v>
      </c>
      <c r="F2710" s="15" t="s">
        <v>7333</v>
      </c>
    </row>
    <row r="2711" spans="1:6" ht="19.5" customHeight="1" x14ac:dyDescent="0.25">
      <c r="A2711" s="11" t="s">
        <v>7334</v>
      </c>
      <c r="B2711" s="12" t="s">
        <v>7335</v>
      </c>
      <c r="C2711" s="13">
        <f t="shared" si="149"/>
        <v>97.2</v>
      </c>
      <c r="D2711" s="14"/>
      <c r="E2711" s="8">
        <f t="shared" si="146"/>
        <v>0</v>
      </c>
      <c r="F2711" s="15" t="s">
        <v>7336</v>
      </c>
    </row>
    <row r="2712" spans="1:6" ht="19.5" customHeight="1" x14ac:dyDescent="0.25">
      <c r="A2712" s="11" t="s">
        <v>7337</v>
      </c>
      <c r="B2712" s="12" t="s">
        <v>7338</v>
      </c>
      <c r="C2712" s="13">
        <f>194.4/2</f>
        <v>97.2</v>
      </c>
      <c r="D2712" s="14"/>
      <c r="E2712" s="8">
        <f t="shared" si="146"/>
        <v>0</v>
      </c>
      <c r="F2712" s="15" t="s">
        <v>7339</v>
      </c>
    </row>
    <row r="2713" spans="1:6" ht="19.5" customHeight="1" x14ac:dyDescent="0.25">
      <c r="A2713" s="11" t="s">
        <v>7340</v>
      </c>
      <c r="B2713" s="12" t="s">
        <v>7341</v>
      </c>
      <c r="C2713" s="13">
        <f t="shared" ref="C2713:C2722" si="150">194.4/2</f>
        <v>97.2</v>
      </c>
      <c r="D2713" s="14"/>
      <c r="E2713" s="8">
        <f t="shared" si="146"/>
        <v>0</v>
      </c>
      <c r="F2713" s="15" t="s">
        <v>7342</v>
      </c>
    </row>
    <row r="2714" spans="1:6" ht="19.5" customHeight="1" x14ac:dyDescent="0.25">
      <c r="A2714" s="11" t="s">
        <v>7343</v>
      </c>
      <c r="B2714" s="12" t="s">
        <v>7344</v>
      </c>
      <c r="C2714" s="13">
        <f t="shared" si="150"/>
        <v>97.2</v>
      </c>
      <c r="D2714" s="14"/>
      <c r="E2714" s="8">
        <f t="shared" si="146"/>
        <v>0</v>
      </c>
      <c r="F2714" s="15" t="s">
        <v>7345</v>
      </c>
    </row>
    <row r="2715" spans="1:6" ht="19.5" customHeight="1" x14ac:dyDescent="0.25">
      <c r="A2715" s="11" t="s">
        <v>7346</v>
      </c>
      <c r="B2715" s="12" t="s">
        <v>7347</v>
      </c>
      <c r="C2715" s="13">
        <f t="shared" si="150"/>
        <v>97.2</v>
      </c>
      <c r="D2715" s="14"/>
      <c r="E2715" s="8">
        <f t="shared" si="146"/>
        <v>0</v>
      </c>
      <c r="F2715" s="15" t="s">
        <v>7348</v>
      </c>
    </row>
    <row r="2716" spans="1:6" ht="19.5" customHeight="1" x14ac:dyDescent="0.25">
      <c r="A2716" s="11" t="s">
        <v>7349</v>
      </c>
      <c r="B2716" s="12" t="s">
        <v>7350</v>
      </c>
      <c r="C2716" s="13">
        <f t="shared" si="150"/>
        <v>97.2</v>
      </c>
      <c r="D2716" s="14"/>
      <c r="E2716" s="8">
        <f t="shared" si="146"/>
        <v>0</v>
      </c>
      <c r="F2716" s="15" t="s">
        <v>7351</v>
      </c>
    </row>
    <row r="2717" spans="1:6" ht="19.5" customHeight="1" x14ac:dyDescent="0.25">
      <c r="A2717" s="11" t="s">
        <v>7352</v>
      </c>
      <c r="B2717" s="12" t="s">
        <v>7353</v>
      </c>
      <c r="C2717" s="13">
        <f t="shared" si="150"/>
        <v>97.2</v>
      </c>
      <c r="D2717" s="14"/>
      <c r="E2717" s="8">
        <f t="shared" si="146"/>
        <v>0</v>
      </c>
      <c r="F2717" s="15" t="s">
        <v>7354</v>
      </c>
    </row>
    <row r="2718" spans="1:6" ht="19.5" customHeight="1" x14ac:dyDescent="0.25">
      <c r="A2718" s="11" t="s">
        <v>7355</v>
      </c>
      <c r="B2718" s="12" t="s">
        <v>7356</v>
      </c>
      <c r="C2718" s="13">
        <f t="shared" si="150"/>
        <v>97.2</v>
      </c>
      <c r="D2718" s="14"/>
      <c r="E2718" s="8">
        <f t="shared" si="146"/>
        <v>0</v>
      </c>
      <c r="F2718" s="15" t="s">
        <v>7357</v>
      </c>
    </row>
    <row r="2719" spans="1:6" ht="19.5" customHeight="1" x14ac:dyDescent="0.25">
      <c r="A2719" s="11" t="s">
        <v>7358</v>
      </c>
      <c r="B2719" s="12" t="s">
        <v>7359</v>
      </c>
      <c r="C2719" s="13">
        <f t="shared" si="150"/>
        <v>97.2</v>
      </c>
      <c r="D2719" s="14"/>
      <c r="E2719" s="8">
        <f t="shared" si="146"/>
        <v>0</v>
      </c>
      <c r="F2719" s="15" t="s">
        <v>7360</v>
      </c>
    </row>
    <row r="2720" spans="1:6" ht="19.5" customHeight="1" x14ac:dyDescent="0.25">
      <c r="A2720" s="11" t="s">
        <v>7361</v>
      </c>
      <c r="B2720" s="12" t="s">
        <v>7362</v>
      </c>
      <c r="C2720" s="13">
        <f t="shared" si="150"/>
        <v>97.2</v>
      </c>
      <c r="D2720" s="14"/>
      <c r="E2720" s="8">
        <f t="shared" si="146"/>
        <v>0</v>
      </c>
      <c r="F2720" s="15" t="s">
        <v>7363</v>
      </c>
    </row>
    <row r="2721" spans="1:6" ht="19.5" customHeight="1" x14ac:dyDescent="0.25">
      <c r="A2721" s="11" t="s">
        <v>7364</v>
      </c>
      <c r="B2721" s="12" t="s">
        <v>7365</v>
      </c>
      <c r="C2721" s="13">
        <f t="shared" si="150"/>
        <v>97.2</v>
      </c>
      <c r="D2721" s="14"/>
      <c r="E2721" s="8">
        <f t="shared" si="146"/>
        <v>0</v>
      </c>
      <c r="F2721" s="15" t="s">
        <v>7366</v>
      </c>
    </row>
    <row r="2722" spans="1:6" ht="19.5" customHeight="1" x14ac:dyDescent="0.25">
      <c r="A2722" s="11" t="s">
        <v>7367</v>
      </c>
      <c r="B2722" s="12" t="s">
        <v>7368</v>
      </c>
      <c r="C2722" s="13">
        <f t="shared" si="150"/>
        <v>97.2</v>
      </c>
      <c r="D2722" s="14"/>
      <c r="E2722" s="8">
        <f t="shared" si="146"/>
        <v>0</v>
      </c>
      <c r="F2722" s="15" t="s">
        <v>7369</v>
      </c>
    </row>
    <row r="2723" spans="1:6" ht="19.5" customHeight="1" x14ac:dyDescent="0.25">
      <c r="A2723" s="11" t="s">
        <v>7370</v>
      </c>
      <c r="B2723" s="12" t="s">
        <v>7371</v>
      </c>
      <c r="C2723" s="13">
        <f>243/2</f>
        <v>121.5</v>
      </c>
      <c r="D2723" s="14"/>
      <c r="E2723" s="8">
        <f t="shared" si="146"/>
        <v>0</v>
      </c>
      <c r="F2723" s="15" t="s">
        <v>7372</v>
      </c>
    </row>
    <row r="2724" spans="1:6" ht="19.5" customHeight="1" x14ac:dyDescent="0.25">
      <c r="A2724" s="11" t="s">
        <v>7373</v>
      </c>
      <c r="B2724" s="12" t="s">
        <v>7374</v>
      </c>
      <c r="C2724" s="13">
        <f>243/2</f>
        <v>121.5</v>
      </c>
      <c r="D2724" s="14"/>
      <c r="E2724" s="8">
        <f t="shared" si="146"/>
        <v>0</v>
      </c>
      <c r="F2724" s="15" t="s">
        <v>7375</v>
      </c>
    </row>
    <row r="2725" spans="1:6" ht="19.5" customHeight="1" x14ac:dyDescent="0.25">
      <c r="A2725" s="11" t="s">
        <v>7376</v>
      </c>
      <c r="B2725" s="12" t="s">
        <v>7377</v>
      </c>
      <c r="C2725" s="13">
        <f>277.2/2</f>
        <v>138.6</v>
      </c>
      <c r="D2725" s="14"/>
      <c r="E2725" s="8">
        <f t="shared" si="146"/>
        <v>0</v>
      </c>
      <c r="F2725" s="15" t="s">
        <v>7378</v>
      </c>
    </row>
    <row r="2726" spans="1:6" ht="19.5" customHeight="1" x14ac:dyDescent="0.25">
      <c r="A2726" s="11" t="s">
        <v>7379</v>
      </c>
      <c r="B2726" s="12" t="s">
        <v>7380</v>
      </c>
      <c r="C2726" s="13">
        <f>243/2</f>
        <v>121.5</v>
      </c>
      <c r="D2726" s="14"/>
      <c r="E2726" s="8">
        <f t="shared" si="146"/>
        <v>0</v>
      </c>
      <c r="F2726" s="15" t="s">
        <v>7381</v>
      </c>
    </row>
    <row r="2727" spans="1:6" ht="19.5" customHeight="1" x14ac:dyDescent="0.25">
      <c r="A2727" s="11" t="s">
        <v>7382</v>
      </c>
      <c r="B2727" s="12" t="s">
        <v>7383</v>
      </c>
      <c r="C2727" s="13">
        <f t="shared" ref="C2727:C2728" si="151">277.2/2</f>
        <v>138.6</v>
      </c>
      <c r="D2727" s="14"/>
      <c r="E2727" s="8">
        <f t="shared" si="146"/>
        <v>0</v>
      </c>
      <c r="F2727" s="15" t="s">
        <v>7384</v>
      </c>
    </row>
    <row r="2728" spans="1:6" ht="19.5" customHeight="1" x14ac:dyDescent="0.25">
      <c r="A2728" s="11" t="s">
        <v>7385</v>
      </c>
      <c r="B2728" s="12" t="s">
        <v>7386</v>
      </c>
      <c r="C2728" s="13">
        <f t="shared" si="151"/>
        <v>138.6</v>
      </c>
      <c r="D2728" s="14"/>
      <c r="E2728" s="8">
        <f t="shared" si="146"/>
        <v>0</v>
      </c>
      <c r="F2728" s="15" t="s">
        <v>7387</v>
      </c>
    </row>
    <row r="2729" spans="1:6" ht="19.5" customHeight="1" x14ac:dyDescent="0.25">
      <c r="A2729" s="11" t="s">
        <v>7388</v>
      </c>
      <c r="B2729" s="12" t="s">
        <v>7389</v>
      </c>
      <c r="C2729" s="13">
        <f>277.2/2</f>
        <v>138.6</v>
      </c>
      <c r="D2729" s="14"/>
      <c r="E2729" s="8">
        <f t="shared" si="146"/>
        <v>0</v>
      </c>
      <c r="F2729" s="15" t="s">
        <v>7390</v>
      </c>
    </row>
    <row r="2730" spans="1:6" ht="19.5" customHeight="1" x14ac:dyDescent="0.25">
      <c r="A2730" s="11" t="s">
        <v>7391</v>
      </c>
      <c r="B2730" s="12" t="s">
        <v>7392</v>
      </c>
      <c r="C2730" s="13">
        <f>264.6/2</f>
        <v>132.30000000000001</v>
      </c>
      <c r="D2730" s="14"/>
      <c r="E2730" s="8">
        <f t="shared" si="146"/>
        <v>0</v>
      </c>
      <c r="F2730" s="15" t="s">
        <v>7393</v>
      </c>
    </row>
    <row r="2731" spans="1:6" ht="19.5" customHeight="1" x14ac:dyDescent="0.25">
      <c r="A2731" s="11" t="s">
        <v>7394</v>
      </c>
      <c r="B2731" s="12" t="s">
        <v>7395</v>
      </c>
      <c r="C2731" s="13">
        <f t="shared" ref="C2731:C2733" si="152">264.6/2</f>
        <v>132.30000000000001</v>
      </c>
      <c r="D2731" s="14"/>
      <c r="E2731" s="8">
        <f t="shared" si="146"/>
        <v>0</v>
      </c>
      <c r="F2731" s="15" t="s">
        <v>7396</v>
      </c>
    </row>
    <row r="2732" spans="1:6" ht="19.5" customHeight="1" x14ac:dyDescent="0.25">
      <c r="A2732" s="11" t="s">
        <v>7397</v>
      </c>
      <c r="B2732" s="12" t="s">
        <v>7398</v>
      </c>
      <c r="C2732" s="13">
        <f t="shared" si="152"/>
        <v>132.30000000000001</v>
      </c>
      <c r="D2732" s="14"/>
      <c r="E2732" s="8">
        <f t="shared" si="146"/>
        <v>0</v>
      </c>
      <c r="F2732" s="15" t="s">
        <v>7399</v>
      </c>
    </row>
    <row r="2733" spans="1:6" ht="19.5" customHeight="1" x14ac:dyDescent="0.25">
      <c r="A2733" s="11" t="s">
        <v>7400</v>
      </c>
      <c r="B2733" s="12" t="s">
        <v>7401</v>
      </c>
      <c r="C2733" s="13">
        <f t="shared" si="152"/>
        <v>132.30000000000001</v>
      </c>
      <c r="D2733" s="14"/>
      <c r="E2733" s="8">
        <f t="shared" si="146"/>
        <v>0</v>
      </c>
      <c r="F2733" s="15" t="s">
        <v>7402</v>
      </c>
    </row>
    <row r="2734" spans="1:6" ht="19.5" customHeight="1" x14ac:dyDescent="0.25">
      <c r="A2734" s="11" t="s">
        <v>7403</v>
      </c>
      <c r="B2734" s="12" t="s">
        <v>7404</v>
      </c>
      <c r="C2734" s="13">
        <f>268.2/2</f>
        <v>134.1</v>
      </c>
      <c r="D2734" s="14"/>
      <c r="E2734" s="8">
        <f t="shared" si="146"/>
        <v>0</v>
      </c>
      <c r="F2734" s="15" t="s">
        <v>7405</v>
      </c>
    </row>
    <row r="2735" spans="1:6" ht="19.5" customHeight="1" x14ac:dyDescent="0.25">
      <c r="A2735" s="11" t="s">
        <v>7406</v>
      </c>
      <c r="B2735" s="12" t="s">
        <v>7407</v>
      </c>
      <c r="C2735" s="13">
        <f>268.2/2</f>
        <v>134.1</v>
      </c>
      <c r="D2735" s="14"/>
      <c r="E2735" s="8">
        <f t="shared" si="146"/>
        <v>0</v>
      </c>
      <c r="F2735" s="15" t="s">
        <v>7408</v>
      </c>
    </row>
    <row r="2736" spans="1:6" ht="19.5" customHeight="1" x14ac:dyDescent="0.25">
      <c r="A2736" s="11" t="s">
        <v>7409</v>
      </c>
      <c r="B2736" s="12" t="s">
        <v>7410</v>
      </c>
      <c r="C2736" s="13">
        <f>165.6/2</f>
        <v>82.8</v>
      </c>
      <c r="D2736" s="14"/>
      <c r="E2736" s="8">
        <f t="shared" si="146"/>
        <v>0</v>
      </c>
      <c r="F2736" s="15" t="s">
        <v>7411</v>
      </c>
    </row>
    <row r="2737" spans="1:6" ht="19.5" customHeight="1" x14ac:dyDescent="0.25">
      <c r="A2737" s="11" t="s">
        <v>7412</v>
      </c>
      <c r="B2737" s="12" t="s">
        <v>7413</v>
      </c>
      <c r="C2737" s="13">
        <f>165.6/2</f>
        <v>82.8</v>
      </c>
      <c r="D2737" s="14"/>
      <c r="E2737" s="8">
        <f t="shared" si="146"/>
        <v>0</v>
      </c>
      <c r="F2737" s="15" t="s">
        <v>7414</v>
      </c>
    </row>
    <row r="2738" spans="1:6" ht="19.5" customHeight="1" x14ac:dyDescent="0.25">
      <c r="A2738" s="11" t="s">
        <v>7415</v>
      </c>
      <c r="B2738" s="12" t="s">
        <v>7416</v>
      </c>
      <c r="C2738" s="13">
        <f>194.4/2</f>
        <v>97.2</v>
      </c>
      <c r="D2738" s="14"/>
      <c r="E2738" s="8">
        <f t="shared" si="146"/>
        <v>0</v>
      </c>
      <c r="F2738" s="15" t="s">
        <v>7417</v>
      </c>
    </row>
    <row r="2739" spans="1:6" ht="19.5" customHeight="1" x14ac:dyDescent="0.25">
      <c r="A2739" s="11" t="s">
        <v>7418</v>
      </c>
      <c r="B2739" s="12" t="s">
        <v>7419</v>
      </c>
      <c r="C2739" s="13">
        <f>216/2</f>
        <v>108</v>
      </c>
      <c r="D2739" s="14"/>
      <c r="E2739" s="8">
        <f t="shared" si="146"/>
        <v>0</v>
      </c>
      <c r="F2739" s="15" t="s">
        <v>7420</v>
      </c>
    </row>
    <row r="2740" spans="1:6" ht="19.5" customHeight="1" x14ac:dyDescent="0.25">
      <c r="A2740" s="11" t="s">
        <v>7421</v>
      </c>
      <c r="B2740" s="12" t="s">
        <v>7422</v>
      </c>
      <c r="C2740" s="13">
        <f t="shared" ref="C2740:C2748" si="153">216/2</f>
        <v>108</v>
      </c>
      <c r="D2740" s="14"/>
      <c r="E2740" s="8">
        <f t="shared" si="146"/>
        <v>0</v>
      </c>
      <c r="F2740" s="15" t="s">
        <v>7423</v>
      </c>
    </row>
    <row r="2741" spans="1:6" ht="19.5" customHeight="1" x14ac:dyDescent="0.25">
      <c r="A2741" s="11" t="s">
        <v>7424</v>
      </c>
      <c r="B2741" s="12" t="s">
        <v>7425</v>
      </c>
      <c r="C2741" s="13">
        <f t="shared" si="153"/>
        <v>108</v>
      </c>
      <c r="D2741" s="14"/>
      <c r="E2741" s="8">
        <f t="shared" si="146"/>
        <v>0</v>
      </c>
      <c r="F2741" s="15" t="s">
        <v>7426</v>
      </c>
    </row>
    <row r="2742" spans="1:6" ht="19.5" customHeight="1" x14ac:dyDescent="0.25">
      <c r="A2742" s="11" t="s">
        <v>7427</v>
      </c>
      <c r="B2742" s="12" t="s">
        <v>7428</v>
      </c>
      <c r="C2742" s="13">
        <f t="shared" si="153"/>
        <v>108</v>
      </c>
      <c r="D2742" s="14"/>
      <c r="E2742" s="8">
        <f t="shared" si="146"/>
        <v>0</v>
      </c>
      <c r="F2742" s="15" t="s">
        <v>7429</v>
      </c>
    </row>
    <row r="2743" spans="1:6" ht="19.5" customHeight="1" x14ac:dyDescent="0.25">
      <c r="A2743" s="11" t="s">
        <v>7430</v>
      </c>
      <c r="B2743" s="12" t="s">
        <v>7431</v>
      </c>
      <c r="C2743" s="13">
        <f t="shared" si="153"/>
        <v>108</v>
      </c>
      <c r="D2743" s="14"/>
      <c r="E2743" s="8">
        <f t="shared" ref="E2743:E2748" si="154">SUM(D2743*C2743)</f>
        <v>0</v>
      </c>
      <c r="F2743" s="15" t="s">
        <v>7432</v>
      </c>
    </row>
    <row r="2744" spans="1:6" ht="19.5" customHeight="1" x14ac:dyDescent="0.25">
      <c r="A2744" s="11" t="s">
        <v>7433</v>
      </c>
      <c r="B2744" s="12" t="s">
        <v>7434</v>
      </c>
      <c r="C2744" s="13">
        <f t="shared" si="153"/>
        <v>108</v>
      </c>
      <c r="D2744" s="14"/>
      <c r="E2744" s="8">
        <f t="shared" si="154"/>
        <v>0</v>
      </c>
      <c r="F2744" s="15" t="s">
        <v>7435</v>
      </c>
    </row>
    <row r="2745" spans="1:6" ht="19.5" customHeight="1" x14ac:dyDescent="0.25">
      <c r="A2745" s="11" t="s">
        <v>7436</v>
      </c>
      <c r="B2745" s="12" t="s">
        <v>7437</v>
      </c>
      <c r="C2745" s="13">
        <f t="shared" si="153"/>
        <v>108</v>
      </c>
      <c r="D2745" s="14"/>
      <c r="E2745" s="8">
        <f t="shared" si="154"/>
        <v>0</v>
      </c>
      <c r="F2745" s="17" t="s">
        <v>7438</v>
      </c>
    </row>
    <row r="2746" spans="1:6" ht="19.5" customHeight="1" x14ac:dyDescent="0.25">
      <c r="A2746" s="11" t="s">
        <v>7439</v>
      </c>
      <c r="B2746" s="12" t="s">
        <v>7440</v>
      </c>
      <c r="C2746" s="13">
        <f t="shared" si="153"/>
        <v>108</v>
      </c>
      <c r="D2746" s="14"/>
      <c r="E2746" s="8">
        <f t="shared" si="154"/>
        <v>0</v>
      </c>
      <c r="F2746" s="17" t="s">
        <v>7441</v>
      </c>
    </row>
    <row r="2747" spans="1:6" ht="19.5" customHeight="1" x14ac:dyDescent="0.25">
      <c r="A2747" s="11" t="s">
        <v>7442</v>
      </c>
      <c r="B2747" s="12" t="s">
        <v>7443</v>
      </c>
      <c r="C2747" s="13">
        <f t="shared" si="153"/>
        <v>108</v>
      </c>
      <c r="D2747" s="14"/>
      <c r="E2747" s="8">
        <f t="shared" si="154"/>
        <v>0</v>
      </c>
      <c r="F2747" s="15" t="s">
        <v>7444</v>
      </c>
    </row>
    <row r="2748" spans="1:6" ht="19.5" customHeight="1" x14ac:dyDescent="0.25">
      <c r="A2748" s="11" t="s">
        <v>7445</v>
      </c>
      <c r="B2748" s="12" t="s">
        <v>7446</v>
      </c>
      <c r="C2748" s="13">
        <f t="shared" si="153"/>
        <v>108</v>
      </c>
      <c r="D2748" s="14"/>
      <c r="E2748" s="8">
        <f t="shared" si="154"/>
        <v>0</v>
      </c>
      <c r="F2748" s="15" t="s">
        <v>7447</v>
      </c>
    </row>
    <row r="2749" spans="1:6" ht="19.5" customHeight="1" x14ac:dyDescent="0.25">
      <c r="A2749" s="21"/>
      <c r="B2749" s="140" t="s">
        <v>7448</v>
      </c>
      <c r="C2749" s="22"/>
      <c r="D2749" s="8"/>
      <c r="E2749" s="8"/>
      <c r="F2749" s="23"/>
    </row>
    <row r="2750" spans="1:6" ht="19.5" customHeight="1" x14ac:dyDescent="0.25">
      <c r="A2750" s="11" t="s">
        <v>7449</v>
      </c>
      <c r="B2750" s="12" t="s">
        <v>7450</v>
      </c>
      <c r="C2750" s="13">
        <v>201.6</v>
      </c>
      <c r="D2750" s="14"/>
      <c r="E2750" s="8">
        <f t="shared" ref="E2750:E2771" si="155">SUM(D2750*C2750)</f>
        <v>0</v>
      </c>
      <c r="F2750" s="15" t="s">
        <v>7451</v>
      </c>
    </row>
    <row r="2751" spans="1:6" ht="19.5" customHeight="1" x14ac:dyDescent="0.25">
      <c r="A2751" s="11" t="s">
        <v>7452</v>
      </c>
      <c r="B2751" s="12" t="s">
        <v>7453</v>
      </c>
      <c r="C2751" s="13">
        <v>185.4</v>
      </c>
      <c r="D2751" s="14"/>
      <c r="E2751" s="8">
        <f t="shared" si="155"/>
        <v>0</v>
      </c>
      <c r="F2751" s="15" t="s">
        <v>7454</v>
      </c>
    </row>
    <row r="2752" spans="1:6" ht="19.5" customHeight="1" x14ac:dyDescent="0.25">
      <c r="A2752" s="11" t="s">
        <v>7455</v>
      </c>
      <c r="B2752" s="12" t="s">
        <v>7456</v>
      </c>
      <c r="C2752" s="13">
        <v>132.6</v>
      </c>
      <c r="D2752" s="14"/>
      <c r="E2752" s="8">
        <f t="shared" si="155"/>
        <v>0</v>
      </c>
      <c r="F2752" s="15" t="s">
        <v>7457</v>
      </c>
    </row>
    <row r="2753" spans="1:6" ht="19.5" customHeight="1" x14ac:dyDescent="0.25">
      <c r="A2753" s="11" t="s">
        <v>7458</v>
      </c>
      <c r="B2753" s="12" t="s">
        <v>7459</v>
      </c>
      <c r="C2753" s="13">
        <v>144.5</v>
      </c>
      <c r="D2753" s="14"/>
      <c r="E2753" s="8">
        <f t="shared" si="155"/>
        <v>0</v>
      </c>
      <c r="F2753" s="15" t="s">
        <v>7460</v>
      </c>
    </row>
    <row r="2754" spans="1:6" ht="19.5" customHeight="1" x14ac:dyDescent="0.25">
      <c r="A2754" s="11" t="s">
        <v>7461</v>
      </c>
      <c r="B2754" s="12" t="s">
        <v>7462</v>
      </c>
      <c r="C2754" s="13">
        <v>163.19999999999999</v>
      </c>
      <c r="D2754" s="14"/>
      <c r="E2754" s="8">
        <f t="shared" si="155"/>
        <v>0</v>
      </c>
      <c r="F2754" s="15" t="s">
        <v>7463</v>
      </c>
    </row>
    <row r="2755" spans="1:6" ht="19.5" customHeight="1" x14ac:dyDescent="0.25">
      <c r="A2755" s="11" t="s">
        <v>7464</v>
      </c>
      <c r="B2755" s="12" t="s">
        <v>7465</v>
      </c>
      <c r="C2755" s="13">
        <v>253.3</v>
      </c>
      <c r="D2755" s="14"/>
      <c r="E2755" s="8">
        <f t="shared" si="155"/>
        <v>0</v>
      </c>
      <c r="F2755" s="122" t="s">
        <v>7466</v>
      </c>
    </row>
    <row r="2756" spans="1:6" ht="19.5" customHeight="1" x14ac:dyDescent="0.25">
      <c r="A2756" s="11" t="s">
        <v>7467</v>
      </c>
      <c r="B2756" s="12" t="s">
        <v>7468</v>
      </c>
      <c r="C2756" s="13">
        <v>304.2</v>
      </c>
      <c r="D2756" s="14"/>
      <c r="E2756" s="8">
        <f t="shared" si="155"/>
        <v>0</v>
      </c>
      <c r="F2756" s="15" t="s">
        <v>7469</v>
      </c>
    </row>
    <row r="2757" spans="1:6" ht="19.5" customHeight="1" x14ac:dyDescent="0.25">
      <c r="A2757" s="11" t="s">
        <v>7470</v>
      </c>
      <c r="B2757" s="12" t="s">
        <v>7471</v>
      </c>
      <c r="C2757" s="13">
        <v>117.3</v>
      </c>
      <c r="D2757" s="14"/>
      <c r="E2757" s="8">
        <f t="shared" si="155"/>
        <v>0</v>
      </c>
      <c r="F2757" s="15" t="s">
        <v>7472</v>
      </c>
    </row>
    <row r="2758" spans="1:6" ht="19.5" customHeight="1" x14ac:dyDescent="0.25">
      <c r="A2758" s="11" t="s">
        <v>7473</v>
      </c>
      <c r="B2758" s="12" t="s">
        <v>7474</v>
      </c>
      <c r="C2758" s="13">
        <v>83.3</v>
      </c>
      <c r="D2758" s="14"/>
      <c r="E2758" s="8">
        <f t="shared" si="155"/>
        <v>0</v>
      </c>
      <c r="F2758" s="15" t="s">
        <v>7475</v>
      </c>
    </row>
    <row r="2759" spans="1:6" ht="19.5" customHeight="1" x14ac:dyDescent="0.25">
      <c r="A2759" s="11" t="s">
        <v>7476</v>
      </c>
      <c r="B2759" s="12" t="s">
        <v>7477</v>
      </c>
      <c r="C2759" s="13">
        <v>107.1</v>
      </c>
      <c r="D2759" s="14"/>
      <c r="E2759" s="8">
        <f t="shared" si="155"/>
        <v>0</v>
      </c>
      <c r="F2759" s="15" t="s">
        <v>7478</v>
      </c>
    </row>
    <row r="2760" spans="1:6" ht="19.5" customHeight="1" x14ac:dyDescent="0.25">
      <c r="A2760" s="11" t="s">
        <v>7479</v>
      </c>
      <c r="B2760" s="12" t="s">
        <v>7480</v>
      </c>
      <c r="C2760" s="13">
        <v>146.19999999999999</v>
      </c>
      <c r="D2760" s="14"/>
      <c r="E2760" s="8">
        <f t="shared" si="155"/>
        <v>0</v>
      </c>
      <c r="F2760" s="15" t="s">
        <v>7481</v>
      </c>
    </row>
    <row r="2761" spans="1:6" ht="19.5" customHeight="1" x14ac:dyDescent="0.25">
      <c r="A2761" s="11" t="s">
        <v>7482</v>
      </c>
      <c r="B2761" s="12" t="s">
        <v>7483</v>
      </c>
      <c r="C2761" s="13">
        <v>129.19999999999999</v>
      </c>
      <c r="D2761" s="14"/>
      <c r="E2761" s="8">
        <f t="shared" si="155"/>
        <v>0</v>
      </c>
      <c r="F2761" s="15" t="s">
        <v>7484</v>
      </c>
    </row>
    <row r="2762" spans="1:6" ht="19.5" customHeight="1" x14ac:dyDescent="0.25">
      <c r="A2762" s="11" t="s">
        <v>7485</v>
      </c>
      <c r="B2762" s="12" t="s">
        <v>7486</v>
      </c>
      <c r="C2762" s="13">
        <v>192.2</v>
      </c>
      <c r="D2762" s="14"/>
      <c r="E2762" s="8">
        <f t="shared" si="155"/>
        <v>0</v>
      </c>
      <c r="F2762" s="15" t="s">
        <v>7487</v>
      </c>
    </row>
    <row r="2763" spans="1:6" ht="19.5" customHeight="1" x14ac:dyDescent="0.25">
      <c r="A2763" s="11" t="s">
        <v>7488</v>
      </c>
      <c r="B2763" s="12" t="s">
        <v>7489</v>
      </c>
      <c r="C2763" s="13">
        <v>231.2</v>
      </c>
      <c r="D2763" s="14"/>
      <c r="E2763" s="8">
        <f t="shared" si="155"/>
        <v>0</v>
      </c>
      <c r="F2763" s="15" t="s">
        <v>7490</v>
      </c>
    </row>
    <row r="2764" spans="1:6" ht="19.5" customHeight="1" x14ac:dyDescent="0.25">
      <c r="A2764" s="11" t="s">
        <v>7491</v>
      </c>
      <c r="B2764" s="12" t="s">
        <v>7492</v>
      </c>
      <c r="C2764" s="13">
        <v>129.19999999999999</v>
      </c>
      <c r="D2764" s="14"/>
      <c r="E2764" s="8">
        <f t="shared" si="155"/>
        <v>0</v>
      </c>
      <c r="F2764" s="15" t="s">
        <v>7493</v>
      </c>
    </row>
    <row r="2765" spans="1:6" ht="19.5" customHeight="1" x14ac:dyDescent="0.25">
      <c r="A2765" s="11" t="s">
        <v>7494</v>
      </c>
      <c r="B2765" s="12" t="s">
        <v>7495</v>
      </c>
      <c r="C2765" s="13">
        <v>109.8</v>
      </c>
      <c r="D2765" s="14"/>
      <c r="E2765" s="8">
        <f t="shared" si="155"/>
        <v>0</v>
      </c>
      <c r="F2765" s="15" t="s">
        <v>7496</v>
      </c>
    </row>
    <row r="2766" spans="1:6" ht="19.5" customHeight="1" x14ac:dyDescent="0.25">
      <c r="A2766" s="11" t="s">
        <v>7497</v>
      </c>
      <c r="B2766" s="12" t="s">
        <v>7498</v>
      </c>
      <c r="C2766" s="13">
        <v>80.099999999999994</v>
      </c>
      <c r="D2766" s="14"/>
      <c r="E2766" s="8">
        <f t="shared" si="155"/>
        <v>0</v>
      </c>
      <c r="F2766" s="15" t="s">
        <v>7499</v>
      </c>
    </row>
    <row r="2767" spans="1:6" ht="19.5" customHeight="1" x14ac:dyDescent="0.25">
      <c r="A2767" s="11" t="s">
        <v>7500</v>
      </c>
      <c r="B2767" s="12" t="s">
        <v>7501</v>
      </c>
      <c r="C2767" s="13">
        <v>43.2</v>
      </c>
      <c r="D2767" s="14"/>
      <c r="E2767" s="8">
        <f t="shared" si="155"/>
        <v>0</v>
      </c>
      <c r="F2767" s="15" t="s">
        <v>7502</v>
      </c>
    </row>
    <row r="2768" spans="1:6" ht="19.5" customHeight="1" x14ac:dyDescent="0.25">
      <c r="A2768" s="11" t="s">
        <v>7503</v>
      </c>
      <c r="B2768" s="12" t="s">
        <v>7504</v>
      </c>
      <c r="C2768" s="13">
        <v>43.2</v>
      </c>
      <c r="D2768" s="14"/>
      <c r="E2768" s="8">
        <f t="shared" si="155"/>
        <v>0</v>
      </c>
      <c r="F2768" s="15" t="s">
        <v>7505</v>
      </c>
    </row>
    <row r="2769" spans="1:6" ht="19.5" customHeight="1" x14ac:dyDescent="0.25">
      <c r="A2769" s="11" t="s">
        <v>7506</v>
      </c>
      <c r="B2769" s="12" t="s">
        <v>7507</v>
      </c>
      <c r="C2769" s="13">
        <v>183.6</v>
      </c>
      <c r="D2769" s="14"/>
      <c r="E2769" s="8">
        <f t="shared" si="155"/>
        <v>0</v>
      </c>
      <c r="F2769" s="15" t="s">
        <v>7508</v>
      </c>
    </row>
    <row r="2770" spans="1:6" ht="19.5" customHeight="1" x14ac:dyDescent="0.25">
      <c r="A2770" s="11" t="s">
        <v>7509</v>
      </c>
      <c r="B2770" s="12" t="s">
        <v>7510</v>
      </c>
      <c r="C2770" s="13">
        <v>90</v>
      </c>
      <c r="D2770" s="14"/>
      <c r="E2770" s="8">
        <f t="shared" si="155"/>
        <v>0</v>
      </c>
      <c r="F2770" s="15" t="s">
        <v>7511</v>
      </c>
    </row>
    <row r="2771" spans="1:6" ht="19.5" customHeight="1" x14ac:dyDescent="0.25">
      <c r="A2771" s="11" t="s">
        <v>7512</v>
      </c>
      <c r="B2771" s="12" t="s">
        <v>7513</v>
      </c>
      <c r="C2771" s="13">
        <v>153.9</v>
      </c>
      <c r="D2771" s="14"/>
      <c r="E2771" s="8">
        <f t="shared" si="155"/>
        <v>0</v>
      </c>
      <c r="F2771" s="15" t="s">
        <v>7514</v>
      </c>
    </row>
    <row r="2772" spans="1:6" ht="19.5" customHeight="1" x14ac:dyDescent="0.25">
      <c r="A2772" s="21"/>
      <c r="B2772" s="140" t="s">
        <v>7515</v>
      </c>
      <c r="C2772" s="22"/>
      <c r="D2772" s="8"/>
      <c r="E2772" s="8"/>
      <c r="F2772" s="23"/>
    </row>
    <row r="2773" spans="1:6" ht="19.5" customHeight="1" x14ac:dyDescent="0.25">
      <c r="A2773" s="11" t="s">
        <v>7516</v>
      </c>
      <c r="B2773" s="12" t="s">
        <v>7517</v>
      </c>
      <c r="C2773" s="13">
        <v>62.1</v>
      </c>
      <c r="D2773" s="14"/>
      <c r="E2773" s="8">
        <f t="shared" ref="E2773:E2780" si="156">SUM(D2773*C2773)</f>
        <v>0</v>
      </c>
      <c r="F2773" s="15" t="s">
        <v>7518</v>
      </c>
    </row>
    <row r="2774" spans="1:6" ht="19.5" customHeight="1" x14ac:dyDescent="0.25">
      <c r="A2774" s="11" t="s">
        <v>7519</v>
      </c>
      <c r="B2774" s="12" t="s">
        <v>7520</v>
      </c>
      <c r="C2774" s="13">
        <v>62.1</v>
      </c>
      <c r="D2774" s="14"/>
      <c r="E2774" s="8">
        <f t="shared" si="156"/>
        <v>0</v>
      </c>
      <c r="F2774" s="15" t="s">
        <v>7521</v>
      </c>
    </row>
    <row r="2775" spans="1:6" ht="19.5" customHeight="1" x14ac:dyDescent="0.25">
      <c r="A2775" s="11" t="s">
        <v>7522</v>
      </c>
      <c r="B2775" s="74" t="s">
        <v>7523</v>
      </c>
      <c r="C2775" s="13">
        <v>62.1</v>
      </c>
      <c r="D2775" s="14"/>
      <c r="E2775" s="8">
        <f t="shared" si="156"/>
        <v>0</v>
      </c>
      <c r="F2775" s="15" t="s">
        <v>7524</v>
      </c>
    </row>
    <row r="2776" spans="1:6" ht="19.5" customHeight="1" x14ac:dyDescent="0.25">
      <c r="A2776" s="11" t="s">
        <v>7525</v>
      </c>
      <c r="B2776" s="74" t="s">
        <v>7526</v>
      </c>
      <c r="C2776" s="13">
        <v>62.1</v>
      </c>
      <c r="D2776" s="14"/>
      <c r="E2776" s="8">
        <f t="shared" si="156"/>
        <v>0</v>
      </c>
      <c r="F2776" s="15" t="s">
        <v>7527</v>
      </c>
    </row>
    <row r="2777" spans="1:6" ht="19.5" customHeight="1" x14ac:dyDescent="0.25">
      <c r="A2777" s="11" t="s">
        <v>7528</v>
      </c>
      <c r="B2777" s="12" t="s">
        <v>7529</v>
      </c>
      <c r="C2777" s="13">
        <v>85.5</v>
      </c>
      <c r="D2777" s="14"/>
      <c r="E2777" s="8">
        <f t="shared" si="156"/>
        <v>0</v>
      </c>
      <c r="F2777" s="15" t="s">
        <v>7530</v>
      </c>
    </row>
    <row r="2778" spans="1:6" ht="19.5" customHeight="1" x14ac:dyDescent="0.25">
      <c r="A2778" s="11" t="s">
        <v>7531</v>
      </c>
      <c r="B2778" s="12" t="s">
        <v>7532</v>
      </c>
      <c r="C2778" s="13">
        <v>85.5</v>
      </c>
      <c r="D2778" s="14"/>
      <c r="E2778" s="8">
        <f t="shared" si="156"/>
        <v>0</v>
      </c>
      <c r="F2778" s="15" t="s">
        <v>7533</v>
      </c>
    </row>
    <row r="2779" spans="1:6" ht="19.5" customHeight="1" x14ac:dyDescent="0.25">
      <c r="A2779" s="11" t="s">
        <v>7534</v>
      </c>
      <c r="B2779" s="12" t="s">
        <v>7535</v>
      </c>
      <c r="C2779" s="13">
        <v>85.5</v>
      </c>
      <c r="D2779" s="14"/>
      <c r="E2779" s="8">
        <f t="shared" si="156"/>
        <v>0</v>
      </c>
      <c r="F2779" s="15" t="s">
        <v>7536</v>
      </c>
    </row>
    <row r="2780" spans="1:6" ht="19.5" customHeight="1" x14ac:dyDescent="0.25">
      <c r="A2780" s="11" t="s">
        <v>7537</v>
      </c>
      <c r="B2780" s="12" t="s">
        <v>7538</v>
      </c>
      <c r="C2780" s="13">
        <v>65</v>
      </c>
      <c r="D2780" s="14"/>
      <c r="E2780" s="8">
        <f t="shared" si="156"/>
        <v>0</v>
      </c>
      <c r="F2780" s="15" t="s">
        <v>7539</v>
      </c>
    </row>
    <row r="2781" spans="1:6" ht="19.5" customHeight="1" x14ac:dyDescent="0.25">
      <c r="A2781" s="21"/>
      <c r="B2781" s="140" t="s">
        <v>7540</v>
      </c>
      <c r="C2781" s="22"/>
      <c r="D2781" s="8"/>
      <c r="E2781" s="8"/>
      <c r="F2781" s="23"/>
    </row>
    <row r="2782" spans="1:6" ht="19.5" customHeight="1" x14ac:dyDescent="0.25">
      <c r="A2782" s="11" t="s">
        <v>7541</v>
      </c>
      <c r="B2782" s="12" t="s">
        <v>7542</v>
      </c>
      <c r="C2782" s="13">
        <v>45</v>
      </c>
      <c r="D2782" s="14"/>
      <c r="E2782" s="8">
        <f t="shared" ref="E2782:E2783" si="157">SUM(D2782*C2782)</f>
        <v>0</v>
      </c>
      <c r="F2782" s="15" t="s">
        <v>7543</v>
      </c>
    </row>
    <row r="2783" spans="1:6" ht="19.5" customHeight="1" x14ac:dyDescent="0.25">
      <c r="A2783" s="11" t="s">
        <v>7544</v>
      </c>
      <c r="B2783" s="12" t="s">
        <v>7545</v>
      </c>
      <c r="C2783" s="13">
        <v>81</v>
      </c>
      <c r="D2783" s="14"/>
      <c r="E2783" s="8">
        <f t="shared" si="157"/>
        <v>0</v>
      </c>
      <c r="F2783" s="15" t="s">
        <v>7546</v>
      </c>
    </row>
    <row r="2784" spans="1:6" ht="19.5" customHeight="1" x14ac:dyDescent="0.25">
      <c r="A2784" s="21"/>
      <c r="B2784" s="140" t="s">
        <v>7547</v>
      </c>
      <c r="C2784" s="22"/>
      <c r="D2784" s="8"/>
      <c r="E2784" s="8"/>
      <c r="F2784" s="23"/>
    </row>
    <row r="2785" spans="1:6" ht="19.5" customHeight="1" x14ac:dyDescent="0.25">
      <c r="A2785" s="11" t="s">
        <v>7548</v>
      </c>
      <c r="B2785" s="154" t="s">
        <v>7549</v>
      </c>
      <c r="C2785" s="13">
        <f>24/2</f>
        <v>12</v>
      </c>
      <c r="D2785" s="14"/>
      <c r="E2785" s="8">
        <f t="shared" ref="E2785:E2848" si="158">SUM(D2785*C2785)</f>
        <v>0</v>
      </c>
      <c r="F2785" s="15" t="s">
        <v>7550</v>
      </c>
    </row>
    <row r="2786" spans="1:6" ht="19.5" customHeight="1" x14ac:dyDescent="0.25">
      <c r="A2786" s="11" t="s">
        <v>7551</v>
      </c>
      <c r="B2786" s="154" t="s">
        <v>7552</v>
      </c>
      <c r="C2786" s="13">
        <f t="shared" ref="C2786:C2826" si="159">24/2</f>
        <v>12</v>
      </c>
      <c r="D2786" s="14"/>
      <c r="E2786" s="8">
        <f t="shared" si="158"/>
        <v>0</v>
      </c>
      <c r="F2786" s="15" t="s">
        <v>7553</v>
      </c>
    </row>
    <row r="2787" spans="1:6" ht="19.5" customHeight="1" x14ac:dyDescent="0.25">
      <c r="A2787" s="11" t="s">
        <v>7554</v>
      </c>
      <c r="B2787" s="154" t="s">
        <v>7555</v>
      </c>
      <c r="C2787" s="13">
        <f t="shared" si="159"/>
        <v>12</v>
      </c>
      <c r="D2787" s="14"/>
      <c r="E2787" s="8">
        <f t="shared" si="158"/>
        <v>0</v>
      </c>
      <c r="F2787" s="15" t="s">
        <v>7556</v>
      </c>
    </row>
    <row r="2788" spans="1:6" ht="19.5" customHeight="1" x14ac:dyDescent="0.25">
      <c r="A2788" s="11" t="s">
        <v>7557</v>
      </c>
      <c r="B2788" s="154" t="s">
        <v>7558</v>
      </c>
      <c r="C2788" s="13">
        <f t="shared" si="159"/>
        <v>12</v>
      </c>
      <c r="D2788" s="14"/>
      <c r="E2788" s="8">
        <f t="shared" si="158"/>
        <v>0</v>
      </c>
      <c r="F2788" s="15" t="s">
        <v>7559</v>
      </c>
    </row>
    <row r="2789" spans="1:6" ht="19.5" customHeight="1" x14ac:dyDescent="0.25">
      <c r="A2789" s="11" t="s">
        <v>7560</v>
      </c>
      <c r="B2789" s="154" t="s">
        <v>7561</v>
      </c>
      <c r="C2789" s="13">
        <f t="shared" si="159"/>
        <v>12</v>
      </c>
      <c r="D2789" s="14"/>
      <c r="E2789" s="8">
        <f t="shared" si="158"/>
        <v>0</v>
      </c>
      <c r="F2789" s="15" t="s">
        <v>7562</v>
      </c>
    </row>
    <row r="2790" spans="1:6" ht="19.5" customHeight="1" x14ac:dyDescent="0.25">
      <c r="A2790" s="11" t="s">
        <v>7563</v>
      </c>
      <c r="B2790" s="154" t="s">
        <v>7564</v>
      </c>
      <c r="C2790" s="13">
        <f t="shared" si="159"/>
        <v>12</v>
      </c>
      <c r="D2790" s="14"/>
      <c r="E2790" s="8">
        <f t="shared" si="158"/>
        <v>0</v>
      </c>
      <c r="F2790" s="15" t="s">
        <v>7565</v>
      </c>
    </row>
    <row r="2791" spans="1:6" ht="19.5" customHeight="1" x14ac:dyDescent="0.25">
      <c r="A2791" s="11" t="s">
        <v>7566</v>
      </c>
      <c r="B2791" s="154" t="s">
        <v>7567</v>
      </c>
      <c r="C2791" s="13">
        <f t="shared" si="159"/>
        <v>12</v>
      </c>
      <c r="D2791" s="14"/>
      <c r="E2791" s="8">
        <f t="shared" si="158"/>
        <v>0</v>
      </c>
      <c r="F2791" s="15" t="s">
        <v>7568</v>
      </c>
    </row>
    <row r="2792" spans="1:6" ht="19.5" customHeight="1" x14ac:dyDescent="0.25">
      <c r="A2792" s="11" t="s">
        <v>7569</v>
      </c>
      <c r="B2792" s="154" t="s">
        <v>7570</v>
      </c>
      <c r="C2792" s="13">
        <f t="shared" si="159"/>
        <v>12</v>
      </c>
      <c r="D2792" s="14"/>
      <c r="E2792" s="8">
        <f t="shared" si="158"/>
        <v>0</v>
      </c>
      <c r="F2792" s="15" t="s">
        <v>7571</v>
      </c>
    </row>
    <row r="2793" spans="1:6" ht="19.5" customHeight="1" x14ac:dyDescent="0.25">
      <c r="A2793" s="11" t="s">
        <v>7572</v>
      </c>
      <c r="B2793" s="154" t="s">
        <v>7573</v>
      </c>
      <c r="C2793" s="13">
        <f t="shared" si="159"/>
        <v>12</v>
      </c>
      <c r="D2793" s="14"/>
      <c r="E2793" s="8">
        <f t="shared" si="158"/>
        <v>0</v>
      </c>
      <c r="F2793" s="15" t="s">
        <v>7574</v>
      </c>
    </row>
    <row r="2794" spans="1:6" ht="19.5" customHeight="1" x14ac:dyDescent="0.25">
      <c r="A2794" s="11" t="s">
        <v>7575</v>
      </c>
      <c r="B2794" s="154" t="s">
        <v>7576</v>
      </c>
      <c r="C2794" s="13">
        <f t="shared" si="159"/>
        <v>12</v>
      </c>
      <c r="D2794" s="14"/>
      <c r="E2794" s="8">
        <f t="shared" si="158"/>
        <v>0</v>
      </c>
      <c r="F2794" s="15" t="s">
        <v>7577</v>
      </c>
    </row>
    <row r="2795" spans="1:6" ht="19.5" customHeight="1" x14ac:dyDescent="0.25">
      <c r="A2795" s="11" t="s">
        <v>7578</v>
      </c>
      <c r="B2795" s="155" t="s">
        <v>7579</v>
      </c>
      <c r="C2795" s="13">
        <f t="shared" si="159"/>
        <v>12</v>
      </c>
      <c r="D2795" s="14"/>
      <c r="E2795" s="8">
        <f t="shared" si="158"/>
        <v>0</v>
      </c>
      <c r="F2795" s="15" t="s">
        <v>7580</v>
      </c>
    </row>
    <row r="2796" spans="1:6" ht="19.5" customHeight="1" x14ac:dyDescent="0.25">
      <c r="A2796" s="11" t="s">
        <v>7581</v>
      </c>
      <c r="B2796" s="155" t="s">
        <v>7582</v>
      </c>
      <c r="C2796" s="13">
        <f t="shared" si="159"/>
        <v>12</v>
      </c>
      <c r="D2796" s="14"/>
      <c r="E2796" s="8">
        <f t="shared" si="158"/>
        <v>0</v>
      </c>
      <c r="F2796" s="15" t="s">
        <v>7583</v>
      </c>
    </row>
    <row r="2797" spans="1:6" ht="19.5" customHeight="1" x14ac:dyDescent="0.25">
      <c r="A2797" s="11" t="s">
        <v>7584</v>
      </c>
      <c r="B2797" s="155" t="s">
        <v>7585</v>
      </c>
      <c r="C2797" s="13">
        <f t="shared" si="159"/>
        <v>12</v>
      </c>
      <c r="D2797" s="14"/>
      <c r="E2797" s="8">
        <f t="shared" si="158"/>
        <v>0</v>
      </c>
      <c r="F2797" s="15" t="s">
        <v>7586</v>
      </c>
    </row>
    <row r="2798" spans="1:6" ht="19.5" customHeight="1" x14ac:dyDescent="0.25">
      <c r="A2798" s="11" t="s">
        <v>7587</v>
      </c>
      <c r="B2798" s="155" t="s">
        <v>7588</v>
      </c>
      <c r="C2798" s="13">
        <f t="shared" si="159"/>
        <v>12</v>
      </c>
      <c r="D2798" s="14"/>
      <c r="E2798" s="8">
        <f t="shared" si="158"/>
        <v>0</v>
      </c>
      <c r="F2798" s="15" t="s">
        <v>7589</v>
      </c>
    </row>
    <row r="2799" spans="1:6" ht="19.5" customHeight="1" x14ac:dyDescent="0.25">
      <c r="A2799" s="11" t="s">
        <v>7590</v>
      </c>
      <c r="B2799" s="155" t="s">
        <v>7591</v>
      </c>
      <c r="C2799" s="13">
        <f>24/2</f>
        <v>12</v>
      </c>
      <c r="D2799" s="14"/>
      <c r="E2799" s="8">
        <f t="shared" si="158"/>
        <v>0</v>
      </c>
      <c r="F2799" s="15" t="s">
        <v>7592</v>
      </c>
    </row>
    <row r="2800" spans="1:6" ht="19.5" customHeight="1" x14ac:dyDescent="0.25">
      <c r="A2800" s="11" t="s">
        <v>7593</v>
      </c>
      <c r="B2800" s="155" t="s">
        <v>7594</v>
      </c>
      <c r="C2800" s="13">
        <f t="shared" si="159"/>
        <v>12</v>
      </c>
      <c r="D2800" s="14"/>
      <c r="E2800" s="8">
        <f t="shared" si="158"/>
        <v>0</v>
      </c>
      <c r="F2800" s="15" t="s">
        <v>7595</v>
      </c>
    </row>
    <row r="2801" spans="1:6" ht="19.5" customHeight="1" x14ac:dyDescent="0.25">
      <c r="A2801" s="11" t="s">
        <v>7596</v>
      </c>
      <c r="B2801" s="155" t="s">
        <v>7597</v>
      </c>
      <c r="C2801" s="13">
        <f t="shared" si="159"/>
        <v>12</v>
      </c>
      <c r="D2801" s="14"/>
      <c r="E2801" s="8">
        <f t="shared" si="158"/>
        <v>0</v>
      </c>
      <c r="F2801" s="15" t="s">
        <v>7598</v>
      </c>
    </row>
    <row r="2802" spans="1:6" ht="19.5" customHeight="1" x14ac:dyDescent="0.25">
      <c r="A2802" s="11" t="s">
        <v>7599</v>
      </c>
      <c r="B2802" s="155" t="s">
        <v>7600</v>
      </c>
      <c r="C2802" s="13">
        <f t="shared" si="159"/>
        <v>12</v>
      </c>
      <c r="D2802" s="14"/>
      <c r="E2802" s="8">
        <f t="shared" si="158"/>
        <v>0</v>
      </c>
      <c r="F2802" s="15" t="s">
        <v>7601</v>
      </c>
    </row>
    <row r="2803" spans="1:6" ht="19.5" customHeight="1" x14ac:dyDescent="0.25">
      <c r="A2803" s="11" t="s">
        <v>7602</v>
      </c>
      <c r="B2803" s="155" t="s">
        <v>7603</v>
      </c>
      <c r="C2803" s="13">
        <f t="shared" si="159"/>
        <v>12</v>
      </c>
      <c r="D2803" s="14"/>
      <c r="E2803" s="8">
        <f t="shared" si="158"/>
        <v>0</v>
      </c>
      <c r="F2803" s="15" t="s">
        <v>7604</v>
      </c>
    </row>
    <row r="2804" spans="1:6" ht="19.5" customHeight="1" x14ac:dyDescent="0.25">
      <c r="A2804" s="11" t="s">
        <v>7605</v>
      </c>
      <c r="B2804" s="155" t="s">
        <v>7606</v>
      </c>
      <c r="C2804" s="13">
        <f t="shared" si="159"/>
        <v>12</v>
      </c>
      <c r="D2804" s="14"/>
      <c r="E2804" s="8">
        <f t="shared" si="158"/>
        <v>0</v>
      </c>
      <c r="F2804" s="15" t="s">
        <v>7607</v>
      </c>
    </row>
    <row r="2805" spans="1:6" ht="19.5" customHeight="1" x14ac:dyDescent="0.25">
      <c r="A2805" s="11" t="s">
        <v>7608</v>
      </c>
      <c r="B2805" s="156" t="s">
        <v>7609</v>
      </c>
      <c r="C2805" s="13">
        <f t="shared" si="159"/>
        <v>12</v>
      </c>
      <c r="D2805" s="14"/>
      <c r="E2805" s="8">
        <f t="shared" si="158"/>
        <v>0</v>
      </c>
      <c r="F2805" s="15" t="s">
        <v>7610</v>
      </c>
    </row>
    <row r="2806" spans="1:6" ht="19.5" customHeight="1" x14ac:dyDescent="0.25">
      <c r="A2806" s="11" t="s">
        <v>7611</v>
      </c>
      <c r="B2806" s="156" t="s">
        <v>7612</v>
      </c>
      <c r="C2806" s="13">
        <f t="shared" si="159"/>
        <v>12</v>
      </c>
      <c r="D2806" s="14"/>
      <c r="E2806" s="8">
        <f t="shared" si="158"/>
        <v>0</v>
      </c>
      <c r="F2806" s="15" t="s">
        <v>7613</v>
      </c>
    </row>
    <row r="2807" spans="1:6" ht="19.5" customHeight="1" x14ac:dyDescent="0.25">
      <c r="A2807" s="11" t="s">
        <v>7614</v>
      </c>
      <c r="B2807" s="156" t="s">
        <v>7615</v>
      </c>
      <c r="C2807" s="13">
        <f t="shared" si="159"/>
        <v>12</v>
      </c>
      <c r="D2807" s="14"/>
      <c r="E2807" s="8">
        <f t="shared" si="158"/>
        <v>0</v>
      </c>
      <c r="F2807" s="15" t="s">
        <v>7616</v>
      </c>
    </row>
    <row r="2808" spans="1:6" ht="19.5" customHeight="1" x14ac:dyDescent="0.25">
      <c r="A2808" s="11" t="s">
        <v>7617</v>
      </c>
      <c r="B2808" s="156" t="s">
        <v>7618</v>
      </c>
      <c r="C2808" s="13">
        <f t="shared" si="159"/>
        <v>12</v>
      </c>
      <c r="D2808" s="14"/>
      <c r="E2808" s="8">
        <f t="shared" si="158"/>
        <v>0</v>
      </c>
      <c r="F2808" s="15" t="s">
        <v>7619</v>
      </c>
    </row>
    <row r="2809" spans="1:6" ht="19.5" customHeight="1" x14ac:dyDescent="0.25">
      <c r="A2809" s="11" t="s">
        <v>7620</v>
      </c>
      <c r="B2809" s="156" t="s">
        <v>7621</v>
      </c>
      <c r="C2809" s="13">
        <f t="shared" si="159"/>
        <v>12</v>
      </c>
      <c r="D2809" s="14"/>
      <c r="E2809" s="8">
        <f t="shared" si="158"/>
        <v>0</v>
      </c>
      <c r="F2809" s="15" t="s">
        <v>7622</v>
      </c>
    </row>
    <row r="2810" spans="1:6" ht="19.5" customHeight="1" x14ac:dyDescent="0.25">
      <c r="A2810" s="11" t="s">
        <v>7623</v>
      </c>
      <c r="B2810" s="156" t="s">
        <v>7624</v>
      </c>
      <c r="C2810" s="13">
        <f t="shared" si="159"/>
        <v>12</v>
      </c>
      <c r="D2810" s="14"/>
      <c r="E2810" s="8">
        <f t="shared" si="158"/>
        <v>0</v>
      </c>
      <c r="F2810" s="15" t="s">
        <v>7625</v>
      </c>
    </row>
    <row r="2811" spans="1:6" ht="19.5" customHeight="1" x14ac:dyDescent="0.25">
      <c r="A2811" s="11" t="s">
        <v>7626</v>
      </c>
      <c r="B2811" s="156" t="s">
        <v>7627</v>
      </c>
      <c r="C2811" s="13">
        <f t="shared" si="159"/>
        <v>12</v>
      </c>
      <c r="D2811" s="14"/>
      <c r="E2811" s="8">
        <f t="shared" si="158"/>
        <v>0</v>
      </c>
      <c r="F2811" s="15" t="s">
        <v>7628</v>
      </c>
    </row>
    <row r="2812" spans="1:6" ht="19.5" customHeight="1" x14ac:dyDescent="0.25">
      <c r="A2812" s="11" t="s">
        <v>7629</v>
      </c>
      <c r="B2812" s="156" t="s">
        <v>7630</v>
      </c>
      <c r="C2812" s="13">
        <f t="shared" si="159"/>
        <v>12</v>
      </c>
      <c r="D2812" s="14"/>
      <c r="E2812" s="8">
        <f t="shared" si="158"/>
        <v>0</v>
      </c>
      <c r="F2812" s="15" t="s">
        <v>7631</v>
      </c>
    </row>
    <row r="2813" spans="1:6" ht="19.5" customHeight="1" x14ac:dyDescent="0.25">
      <c r="A2813" s="11" t="s">
        <v>7632</v>
      </c>
      <c r="B2813" s="156" t="s">
        <v>7633</v>
      </c>
      <c r="C2813" s="13">
        <f>24/2</f>
        <v>12</v>
      </c>
      <c r="D2813" s="14"/>
      <c r="E2813" s="8">
        <f t="shared" si="158"/>
        <v>0</v>
      </c>
      <c r="F2813" s="15" t="s">
        <v>7634</v>
      </c>
    </row>
    <row r="2814" spans="1:6" ht="19.5" customHeight="1" x14ac:dyDescent="0.25">
      <c r="A2814" s="11" t="s">
        <v>7635</v>
      </c>
      <c r="B2814" s="156" t="s">
        <v>7636</v>
      </c>
      <c r="C2814" s="13">
        <f t="shared" si="159"/>
        <v>12</v>
      </c>
      <c r="D2814" s="14"/>
      <c r="E2814" s="8">
        <f t="shared" si="158"/>
        <v>0</v>
      </c>
      <c r="F2814" s="15" t="s">
        <v>7637</v>
      </c>
    </row>
    <row r="2815" spans="1:6" ht="19.5" customHeight="1" x14ac:dyDescent="0.25">
      <c r="A2815" s="11" t="s">
        <v>7638</v>
      </c>
      <c r="B2815" s="157" t="s">
        <v>7639</v>
      </c>
      <c r="C2815" s="13">
        <f t="shared" si="159"/>
        <v>12</v>
      </c>
      <c r="D2815" s="14"/>
      <c r="E2815" s="8">
        <f t="shared" si="158"/>
        <v>0</v>
      </c>
      <c r="F2815" s="15" t="s">
        <v>7640</v>
      </c>
    </row>
    <row r="2816" spans="1:6" ht="19.5" customHeight="1" x14ac:dyDescent="0.25">
      <c r="A2816" s="11" t="s">
        <v>7641</v>
      </c>
      <c r="B2816" s="157" t="s">
        <v>7642</v>
      </c>
      <c r="C2816" s="13">
        <f t="shared" si="159"/>
        <v>12</v>
      </c>
      <c r="D2816" s="14"/>
      <c r="E2816" s="8">
        <f t="shared" si="158"/>
        <v>0</v>
      </c>
      <c r="F2816" s="15" t="s">
        <v>7643</v>
      </c>
    </row>
    <row r="2817" spans="1:6" ht="19.5" customHeight="1" x14ac:dyDescent="0.25">
      <c r="A2817" s="11" t="s">
        <v>7644</v>
      </c>
      <c r="B2817" s="157" t="s">
        <v>7645</v>
      </c>
      <c r="C2817" s="13">
        <f t="shared" si="159"/>
        <v>12</v>
      </c>
      <c r="D2817" s="14"/>
      <c r="E2817" s="8">
        <f t="shared" si="158"/>
        <v>0</v>
      </c>
      <c r="F2817" s="15" t="s">
        <v>7646</v>
      </c>
    </row>
    <row r="2818" spans="1:6" ht="19.5" customHeight="1" x14ac:dyDescent="0.25">
      <c r="A2818" s="11" t="s">
        <v>7647</v>
      </c>
      <c r="B2818" s="157" t="s">
        <v>7648</v>
      </c>
      <c r="C2818" s="13">
        <f t="shared" si="159"/>
        <v>12</v>
      </c>
      <c r="D2818" s="14"/>
      <c r="E2818" s="8">
        <f t="shared" si="158"/>
        <v>0</v>
      </c>
      <c r="F2818" s="15" t="s">
        <v>7649</v>
      </c>
    </row>
    <row r="2819" spans="1:6" ht="19.5" customHeight="1" x14ac:dyDescent="0.25">
      <c r="A2819" s="11" t="s">
        <v>7650</v>
      </c>
      <c r="B2819" s="157" t="s">
        <v>7651</v>
      </c>
      <c r="C2819" s="13">
        <f t="shared" si="159"/>
        <v>12</v>
      </c>
      <c r="D2819" s="14"/>
      <c r="E2819" s="8">
        <f t="shared" si="158"/>
        <v>0</v>
      </c>
      <c r="F2819" s="15" t="s">
        <v>7652</v>
      </c>
    </row>
    <row r="2820" spans="1:6" ht="19.5" customHeight="1" x14ac:dyDescent="0.25">
      <c r="A2820" s="11" t="s">
        <v>7653</v>
      </c>
      <c r="B2820" s="157" t="s">
        <v>7654</v>
      </c>
      <c r="C2820" s="13">
        <f t="shared" si="159"/>
        <v>12</v>
      </c>
      <c r="D2820" s="14"/>
      <c r="E2820" s="8">
        <f t="shared" si="158"/>
        <v>0</v>
      </c>
      <c r="F2820" s="15" t="s">
        <v>7655</v>
      </c>
    </row>
    <row r="2821" spans="1:6" ht="19.5" customHeight="1" x14ac:dyDescent="0.25">
      <c r="A2821" s="11" t="s">
        <v>7656</v>
      </c>
      <c r="B2821" s="157" t="s">
        <v>7657</v>
      </c>
      <c r="C2821" s="13">
        <f t="shared" si="159"/>
        <v>12</v>
      </c>
      <c r="D2821" s="14"/>
      <c r="E2821" s="8">
        <f t="shared" si="158"/>
        <v>0</v>
      </c>
      <c r="F2821" s="15" t="s">
        <v>7658</v>
      </c>
    </row>
    <row r="2822" spans="1:6" ht="19.5" customHeight="1" x14ac:dyDescent="0.25">
      <c r="A2822" s="11" t="s">
        <v>7659</v>
      </c>
      <c r="B2822" s="157" t="s">
        <v>7660</v>
      </c>
      <c r="C2822" s="13">
        <f t="shared" si="159"/>
        <v>12</v>
      </c>
      <c r="D2822" s="14"/>
      <c r="E2822" s="8">
        <f t="shared" si="158"/>
        <v>0</v>
      </c>
      <c r="F2822" s="15" t="s">
        <v>7661</v>
      </c>
    </row>
    <row r="2823" spans="1:6" ht="19.5" customHeight="1" x14ac:dyDescent="0.25">
      <c r="A2823" s="11" t="s">
        <v>7662</v>
      </c>
      <c r="B2823" s="157" t="s">
        <v>7663</v>
      </c>
      <c r="C2823" s="13">
        <f t="shared" si="159"/>
        <v>12</v>
      </c>
      <c r="D2823" s="14"/>
      <c r="E2823" s="8">
        <f t="shared" si="158"/>
        <v>0</v>
      </c>
      <c r="F2823" s="15" t="s">
        <v>7664</v>
      </c>
    </row>
    <row r="2824" spans="1:6" ht="19.5" customHeight="1" x14ac:dyDescent="0.25">
      <c r="A2824" s="11" t="s">
        <v>7665</v>
      </c>
      <c r="B2824" s="157" t="s">
        <v>7666</v>
      </c>
      <c r="C2824" s="13">
        <f t="shared" si="159"/>
        <v>12</v>
      </c>
      <c r="D2824" s="14"/>
      <c r="E2824" s="8">
        <f t="shared" si="158"/>
        <v>0</v>
      </c>
      <c r="F2824" s="15" t="s">
        <v>7667</v>
      </c>
    </row>
    <row r="2825" spans="1:6" ht="19.5" customHeight="1" x14ac:dyDescent="0.25">
      <c r="A2825" s="11" t="s">
        <v>7668</v>
      </c>
      <c r="B2825" s="156" t="s">
        <v>7669</v>
      </c>
      <c r="C2825" s="13">
        <f t="shared" si="159"/>
        <v>12</v>
      </c>
      <c r="D2825" s="14"/>
      <c r="E2825" s="8">
        <f t="shared" si="158"/>
        <v>0</v>
      </c>
      <c r="F2825" s="15" t="s">
        <v>7670</v>
      </c>
    </row>
    <row r="2826" spans="1:6" ht="19.5" customHeight="1" x14ac:dyDescent="0.25">
      <c r="A2826" s="11" t="s">
        <v>7671</v>
      </c>
      <c r="B2826" s="156" t="s">
        <v>7672</v>
      </c>
      <c r="C2826" s="13">
        <f t="shared" si="159"/>
        <v>12</v>
      </c>
      <c r="D2826" s="14"/>
      <c r="E2826" s="8">
        <f t="shared" si="158"/>
        <v>0</v>
      </c>
      <c r="F2826" s="15" t="s">
        <v>7673</v>
      </c>
    </row>
    <row r="2827" spans="1:6" ht="19.5" customHeight="1" x14ac:dyDescent="0.25">
      <c r="A2827" s="11" t="s">
        <v>7674</v>
      </c>
      <c r="B2827" s="156" t="s">
        <v>7675</v>
      </c>
      <c r="C2827" s="13">
        <f>24/2</f>
        <v>12</v>
      </c>
      <c r="D2827" s="14"/>
      <c r="E2827" s="8">
        <f t="shared" si="158"/>
        <v>0</v>
      </c>
      <c r="F2827" s="15" t="s">
        <v>7676</v>
      </c>
    </row>
    <row r="2828" spans="1:6" ht="19.5" customHeight="1" x14ac:dyDescent="0.25">
      <c r="A2828" s="11" t="s">
        <v>7677</v>
      </c>
      <c r="B2828" s="156" t="s">
        <v>7678</v>
      </c>
      <c r="C2828" s="13">
        <f>24/2</f>
        <v>12</v>
      </c>
      <c r="D2828" s="14"/>
      <c r="E2828" s="8">
        <f t="shared" si="158"/>
        <v>0</v>
      </c>
      <c r="F2828" s="15" t="s">
        <v>7679</v>
      </c>
    </row>
    <row r="2829" spans="1:6" ht="19.5" customHeight="1" x14ac:dyDescent="0.25">
      <c r="A2829" s="11" t="s">
        <v>7680</v>
      </c>
      <c r="B2829" s="156" t="s">
        <v>7681</v>
      </c>
      <c r="C2829" s="13">
        <f t="shared" ref="C2829:C2838" si="160">24/2</f>
        <v>12</v>
      </c>
      <c r="D2829" s="14"/>
      <c r="E2829" s="8">
        <f t="shared" si="158"/>
        <v>0</v>
      </c>
      <c r="F2829" s="15" t="s">
        <v>7682</v>
      </c>
    </row>
    <row r="2830" spans="1:6" ht="19.5" customHeight="1" x14ac:dyDescent="0.25">
      <c r="A2830" s="11" t="s">
        <v>7683</v>
      </c>
      <c r="B2830" s="156" t="s">
        <v>7684</v>
      </c>
      <c r="C2830" s="13">
        <f t="shared" si="160"/>
        <v>12</v>
      </c>
      <c r="D2830" s="14"/>
      <c r="E2830" s="8">
        <f t="shared" si="158"/>
        <v>0</v>
      </c>
      <c r="F2830" s="15" t="s">
        <v>7685</v>
      </c>
    </row>
    <row r="2831" spans="1:6" ht="19.5" customHeight="1" x14ac:dyDescent="0.25">
      <c r="A2831" s="11" t="s">
        <v>7686</v>
      </c>
      <c r="B2831" s="156" t="s">
        <v>7687</v>
      </c>
      <c r="C2831" s="13">
        <f t="shared" si="160"/>
        <v>12</v>
      </c>
      <c r="D2831" s="14"/>
      <c r="E2831" s="8">
        <f t="shared" si="158"/>
        <v>0</v>
      </c>
      <c r="F2831" s="15" t="s">
        <v>7688</v>
      </c>
    </row>
    <row r="2832" spans="1:6" ht="19.5" customHeight="1" x14ac:dyDescent="0.25">
      <c r="A2832" s="11" t="s">
        <v>7689</v>
      </c>
      <c r="B2832" s="156" t="s">
        <v>7690</v>
      </c>
      <c r="C2832" s="13">
        <f t="shared" si="160"/>
        <v>12</v>
      </c>
      <c r="D2832" s="14"/>
      <c r="E2832" s="8">
        <f t="shared" si="158"/>
        <v>0</v>
      </c>
      <c r="F2832" s="15" t="s">
        <v>7691</v>
      </c>
    </row>
    <row r="2833" spans="1:6" ht="19.5" customHeight="1" x14ac:dyDescent="0.25">
      <c r="A2833" s="11" t="s">
        <v>7692</v>
      </c>
      <c r="B2833" s="156" t="s">
        <v>7693</v>
      </c>
      <c r="C2833" s="13">
        <f t="shared" si="160"/>
        <v>12</v>
      </c>
      <c r="D2833" s="14"/>
      <c r="E2833" s="8">
        <f t="shared" si="158"/>
        <v>0</v>
      </c>
      <c r="F2833" s="15" t="s">
        <v>7694</v>
      </c>
    </row>
    <row r="2834" spans="1:6" ht="19.5" customHeight="1" x14ac:dyDescent="0.25">
      <c r="A2834" s="11" t="s">
        <v>7695</v>
      </c>
      <c r="B2834" s="156" t="s">
        <v>7696</v>
      </c>
      <c r="C2834" s="13">
        <f t="shared" si="160"/>
        <v>12</v>
      </c>
      <c r="D2834" s="14"/>
      <c r="E2834" s="8">
        <f t="shared" si="158"/>
        <v>0</v>
      </c>
      <c r="F2834" s="15" t="s">
        <v>7697</v>
      </c>
    </row>
    <row r="2835" spans="1:6" ht="19.5" customHeight="1" x14ac:dyDescent="0.25">
      <c r="A2835" s="11" t="s">
        <v>7698</v>
      </c>
      <c r="B2835" s="158" t="s">
        <v>7699</v>
      </c>
      <c r="C2835" s="13">
        <f t="shared" si="160"/>
        <v>12</v>
      </c>
      <c r="D2835" s="14"/>
      <c r="E2835" s="8">
        <f t="shared" si="158"/>
        <v>0</v>
      </c>
      <c r="F2835" s="15" t="s">
        <v>7700</v>
      </c>
    </row>
    <row r="2836" spans="1:6" ht="19.5" customHeight="1" x14ac:dyDescent="0.25">
      <c r="A2836" s="11" t="s">
        <v>7701</v>
      </c>
      <c r="B2836" s="158" t="s">
        <v>7702</v>
      </c>
      <c r="C2836" s="13">
        <f t="shared" si="160"/>
        <v>12</v>
      </c>
      <c r="D2836" s="14"/>
      <c r="E2836" s="8">
        <f t="shared" si="158"/>
        <v>0</v>
      </c>
      <c r="F2836" s="15" t="s">
        <v>7703</v>
      </c>
    </row>
    <row r="2837" spans="1:6" ht="19.5" customHeight="1" x14ac:dyDescent="0.25">
      <c r="A2837" s="11" t="s">
        <v>7704</v>
      </c>
      <c r="B2837" s="158" t="s">
        <v>7705</v>
      </c>
      <c r="C2837" s="13">
        <f t="shared" si="160"/>
        <v>12</v>
      </c>
      <c r="D2837" s="14"/>
      <c r="E2837" s="8">
        <f t="shared" si="158"/>
        <v>0</v>
      </c>
      <c r="F2837" s="15" t="s">
        <v>7706</v>
      </c>
    </row>
    <row r="2838" spans="1:6" ht="19.5" customHeight="1" x14ac:dyDescent="0.25">
      <c r="A2838" s="11" t="s">
        <v>7707</v>
      </c>
      <c r="B2838" s="158" t="s">
        <v>7708</v>
      </c>
      <c r="C2838" s="13">
        <f t="shared" si="160"/>
        <v>12</v>
      </c>
      <c r="D2838" s="14"/>
      <c r="E2838" s="8">
        <f t="shared" si="158"/>
        <v>0</v>
      </c>
      <c r="F2838" s="15" t="s">
        <v>7709</v>
      </c>
    </row>
    <row r="2839" spans="1:6" ht="19.5" customHeight="1" x14ac:dyDescent="0.25">
      <c r="A2839" s="11" t="s">
        <v>7710</v>
      </c>
      <c r="B2839" s="158" t="s">
        <v>7711</v>
      </c>
      <c r="C2839" s="13">
        <f>24/2</f>
        <v>12</v>
      </c>
      <c r="D2839" s="14"/>
      <c r="E2839" s="8">
        <f t="shared" si="158"/>
        <v>0</v>
      </c>
      <c r="F2839" s="15" t="s">
        <v>7712</v>
      </c>
    </row>
    <row r="2840" spans="1:6" ht="19.5" customHeight="1" x14ac:dyDescent="0.25">
      <c r="A2840" s="11" t="s">
        <v>7713</v>
      </c>
      <c r="B2840" s="158" t="s">
        <v>7714</v>
      </c>
      <c r="C2840" s="13">
        <f t="shared" ref="C2840:C2849" si="161">24/2</f>
        <v>12</v>
      </c>
      <c r="D2840" s="14"/>
      <c r="E2840" s="8">
        <f t="shared" si="158"/>
        <v>0</v>
      </c>
      <c r="F2840" s="15" t="s">
        <v>7715</v>
      </c>
    </row>
    <row r="2841" spans="1:6" ht="19.5" customHeight="1" x14ac:dyDescent="0.25">
      <c r="A2841" s="11" t="s">
        <v>7716</v>
      </c>
      <c r="B2841" s="158" t="s">
        <v>7717</v>
      </c>
      <c r="C2841" s="13">
        <f t="shared" si="161"/>
        <v>12</v>
      </c>
      <c r="D2841" s="14"/>
      <c r="E2841" s="8">
        <f t="shared" si="158"/>
        <v>0</v>
      </c>
      <c r="F2841" s="15" t="s">
        <v>7718</v>
      </c>
    </row>
    <row r="2842" spans="1:6" ht="19.5" customHeight="1" x14ac:dyDescent="0.25">
      <c r="A2842" s="11" t="s">
        <v>7719</v>
      </c>
      <c r="B2842" s="158" t="s">
        <v>7720</v>
      </c>
      <c r="C2842" s="13">
        <f t="shared" si="161"/>
        <v>12</v>
      </c>
      <c r="D2842" s="14"/>
      <c r="E2842" s="8">
        <f t="shared" si="158"/>
        <v>0</v>
      </c>
      <c r="F2842" s="15" t="s">
        <v>7721</v>
      </c>
    </row>
    <row r="2843" spans="1:6" ht="19.5" customHeight="1" x14ac:dyDescent="0.25">
      <c r="A2843" s="11" t="s">
        <v>7722</v>
      </c>
      <c r="B2843" s="158" t="s">
        <v>7723</v>
      </c>
      <c r="C2843" s="13">
        <f t="shared" si="161"/>
        <v>12</v>
      </c>
      <c r="D2843" s="14"/>
      <c r="E2843" s="8">
        <f t="shared" si="158"/>
        <v>0</v>
      </c>
      <c r="F2843" s="15" t="s">
        <v>7724</v>
      </c>
    </row>
    <row r="2844" spans="1:6" ht="19.5" customHeight="1" x14ac:dyDescent="0.25">
      <c r="A2844" s="11" t="s">
        <v>7725</v>
      </c>
      <c r="B2844" s="158" t="s">
        <v>7726</v>
      </c>
      <c r="C2844" s="13">
        <f t="shared" si="161"/>
        <v>12</v>
      </c>
      <c r="D2844" s="14"/>
      <c r="E2844" s="8">
        <f t="shared" si="158"/>
        <v>0</v>
      </c>
      <c r="F2844" s="15" t="s">
        <v>7727</v>
      </c>
    </row>
    <row r="2845" spans="1:6" ht="19.5" customHeight="1" x14ac:dyDescent="0.25">
      <c r="A2845" s="11" t="s">
        <v>7728</v>
      </c>
      <c r="B2845" s="154" t="s">
        <v>7729</v>
      </c>
      <c r="C2845" s="13">
        <f t="shared" si="161"/>
        <v>12</v>
      </c>
      <c r="D2845" s="14"/>
      <c r="E2845" s="8">
        <f t="shared" si="158"/>
        <v>0</v>
      </c>
      <c r="F2845" s="15" t="s">
        <v>7730</v>
      </c>
    </row>
    <row r="2846" spans="1:6" ht="19.5" customHeight="1" x14ac:dyDescent="0.25">
      <c r="A2846" s="11" t="s">
        <v>7731</v>
      </c>
      <c r="B2846" s="154" t="s">
        <v>7732</v>
      </c>
      <c r="C2846" s="13">
        <f t="shared" si="161"/>
        <v>12</v>
      </c>
      <c r="D2846" s="14"/>
      <c r="E2846" s="8">
        <f t="shared" si="158"/>
        <v>0</v>
      </c>
      <c r="F2846" s="15" t="s">
        <v>7733</v>
      </c>
    </row>
    <row r="2847" spans="1:6" ht="19.5" customHeight="1" x14ac:dyDescent="0.25">
      <c r="A2847" s="11" t="s">
        <v>7734</v>
      </c>
      <c r="B2847" s="154" t="s">
        <v>7735</v>
      </c>
      <c r="C2847" s="13">
        <f t="shared" si="161"/>
        <v>12</v>
      </c>
      <c r="D2847" s="14"/>
      <c r="E2847" s="8">
        <f t="shared" si="158"/>
        <v>0</v>
      </c>
      <c r="F2847" s="15" t="s">
        <v>7736</v>
      </c>
    </row>
    <row r="2848" spans="1:6" ht="19.5" customHeight="1" x14ac:dyDescent="0.25">
      <c r="A2848" s="11" t="s">
        <v>7737</v>
      </c>
      <c r="B2848" s="154" t="s">
        <v>7738</v>
      </c>
      <c r="C2848" s="13">
        <f t="shared" si="161"/>
        <v>12</v>
      </c>
      <c r="D2848" s="14"/>
      <c r="E2848" s="8">
        <f t="shared" si="158"/>
        <v>0</v>
      </c>
      <c r="F2848" s="15" t="s">
        <v>7739</v>
      </c>
    </row>
    <row r="2849" spans="1:6" ht="19.5" customHeight="1" x14ac:dyDescent="0.25">
      <c r="A2849" s="11" t="s">
        <v>7740</v>
      </c>
      <c r="B2849" s="154" t="s">
        <v>7741</v>
      </c>
      <c r="C2849" s="13">
        <f t="shared" si="161"/>
        <v>12</v>
      </c>
      <c r="D2849" s="14"/>
      <c r="E2849" s="8">
        <f t="shared" ref="E2849:E2882" si="162">SUM(D2849*C2849)</f>
        <v>0</v>
      </c>
      <c r="F2849" s="15" t="s">
        <v>7742</v>
      </c>
    </row>
    <row r="2850" spans="1:6" ht="19.5" customHeight="1" x14ac:dyDescent="0.25">
      <c r="A2850" s="11" t="s">
        <v>7743</v>
      </c>
      <c r="B2850" s="154" t="s">
        <v>7744</v>
      </c>
      <c r="C2850" s="13">
        <f>24/2</f>
        <v>12</v>
      </c>
      <c r="D2850" s="14"/>
      <c r="E2850" s="8">
        <f t="shared" si="162"/>
        <v>0</v>
      </c>
      <c r="F2850" s="15" t="s">
        <v>7745</v>
      </c>
    </row>
    <row r="2851" spans="1:6" ht="19.5" customHeight="1" x14ac:dyDescent="0.25">
      <c r="A2851" s="11" t="s">
        <v>7746</v>
      </c>
      <c r="B2851" s="154" t="s">
        <v>7747</v>
      </c>
      <c r="C2851" s="13">
        <f t="shared" ref="C2851:C2856" si="163">24/2</f>
        <v>12</v>
      </c>
      <c r="D2851" s="14"/>
      <c r="E2851" s="8">
        <f t="shared" si="162"/>
        <v>0</v>
      </c>
      <c r="F2851" s="15" t="s">
        <v>7748</v>
      </c>
    </row>
    <row r="2852" spans="1:6" ht="19.5" customHeight="1" x14ac:dyDescent="0.25">
      <c r="A2852" s="11" t="s">
        <v>7749</v>
      </c>
      <c r="B2852" s="154" t="s">
        <v>7750</v>
      </c>
      <c r="C2852" s="13">
        <f t="shared" si="163"/>
        <v>12</v>
      </c>
      <c r="D2852" s="14"/>
      <c r="E2852" s="8">
        <f t="shared" si="162"/>
        <v>0</v>
      </c>
      <c r="F2852" s="15" t="s">
        <v>7751</v>
      </c>
    </row>
    <row r="2853" spans="1:6" ht="19.5" customHeight="1" x14ac:dyDescent="0.25">
      <c r="A2853" s="11" t="s">
        <v>7752</v>
      </c>
      <c r="B2853" s="154" t="s">
        <v>7753</v>
      </c>
      <c r="C2853" s="13">
        <f t="shared" si="163"/>
        <v>12</v>
      </c>
      <c r="D2853" s="14"/>
      <c r="E2853" s="8">
        <f t="shared" si="162"/>
        <v>0</v>
      </c>
      <c r="F2853" s="15" t="s">
        <v>7754</v>
      </c>
    </row>
    <row r="2854" spans="1:6" ht="19.5" customHeight="1" x14ac:dyDescent="0.25">
      <c r="A2854" s="11" t="s">
        <v>7755</v>
      </c>
      <c r="B2854" s="154" t="s">
        <v>7756</v>
      </c>
      <c r="C2854" s="13">
        <f t="shared" si="163"/>
        <v>12</v>
      </c>
      <c r="D2854" s="14"/>
      <c r="E2854" s="8">
        <f t="shared" si="162"/>
        <v>0</v>
      </c>
      <c r="F2854" s="15" t="s">
        <v>7757</v>
      </c>
    </row>
    <row r="2855" spans="1:6" ht="19.5" customHeight="1" x14ac:dyDescent="0.25">
      <c r="A2855" s="11" t="s">
        <v>7758</v>
      </c>
      <c r="B2855" s="155" t="s">
        <v>7759</v>
      </c>
      <c r="C2855" s="13">
        <f t="shared" si="163"/>
        <v>12</v>
      </c>
      <c r="D2855" s="14"/>
      <c r="E2855" s="8">
        <f t="shared" si="162"/>
        <v>0</v>
      </c>
      <c r="F2855" s="15" t="s">
        <v>7760</v>
      </c>
    </row>
    <row r="2856" spans="1:6" ht="19.5" customHeight="1" x14ac:dyDescent="0.25">
      <c r="A2856" s="11" t="s">
        <v>7761</v>
      </c>
      <c r="B2856" s="159" t="s">
        <v>7762</v>
      </c>
      <c r="C2856" s="13">
        <f t="shared" si="163"/>
        <v>12</v>
      </c>
      <c r="D2856" s="14"/>
      <c r="E2856" s="8">
        <f t="shared" si="162"/>
        <v>0</v>
      </c>
      <c r="F2856" s="15" t="s">
        <v>7763</v>
      </c>
    </row>
    <row r="2857" spans="1:6" ht="19.5" customHeight="1" x14ac:dyDescent="0.25">
      <c r="A2857" s="11" t="s">
        <v>7764</v>
      </c>
      <c r="B2857" s="159" t="s">
        <v>7765</v>
      </c>
      <c r="C2857" s="13">
        <f>24/2</f>
        <v>12</v>
      </c>
      <c r="D2857" s="14"/>
      <c r="E2857" s="8">
        <f t="shared" si="162"/>
        <v>0</v>
      </c>
      <c r="F2857" s="15" t="s">
        <v>7766</v>
      </c>
    </row>
    <row r="2858" spans="1:6" ht="19.5" customHeight="1" x14ac:dyDescent="0.25">
      <c r="A2858" s="11" t="s">
        <v>7767</v>
      </c>
      <c r="B2858" s="159" t="s">
        <v>7768</v>
      </c>
      <c r="C2858" s="13">
        <f t="shared" ref="C2858:C2867" si="164">24/2</f>
        <v>12</v>
      </c>
      <c r="D2858" s="14"/>
      <c r="E2858" s="8">
        <f t="shared" si="162"/>
        <v>0</v>
      </c>
      <c r="F2858" s="15" t="s">
        <v>7769</v>
      </c>
    </row>
    <row r="2859" spans="1:6" ht="19.5" customHeight="1" x14ac:dyDescent="0.25">
      <c r="A2859" s="11" t="s">
        <v>7770</v>
      </c>
      <c r="B2859" s="159" t="s">
        <v>7771</v>
      </c>
      <c r="C2859" s="13">
        <f t="shared" si="164"/>
        <v>12</v>
      </c>
      <c r="D2859" s="14"/>
      <c r="E2859" s="8">
        <f t="shared" si="162"/>
        <v>0</v>
      </c>
      <c r="F2859" s="15" t="s">
        <v>7772</v>
      </c>
    </row>
    <row r="2860" spans="1:6" ht="19.5" customHeight="1" x14ac:dyDescent="0.25">
      <c r="A2860" s="11" t="s">
        <v>7773</v>
      </c>
      <c r="B2860" s="159" t="s">
        <v>7774</v>
      </c>
      <c r="C2860" s="13">
        <f t="shared" si="164"/>
        <v>12</v>
      </c>
      <c r="D2860" s="14"/>
      <c r="E2860" s="8">
        <f t="shared" si="162"/>
        <v>0</v>
      </c>
      <c r="F2860" s="15" t="s">
        <v>7775</v>
      </c>
    </row>
    <row r="2861" spans="1:6" ht="19.5" customHeight="1" x14ac:dyDescent="0.25">
      <c r="A2861" s="11" t="s">
        <v>7776</v>
      </c>
      <c r="B2861" s="159" t="s">
        <v>7777</v>
      </c>
      <c r="C2861" s="13">
        <f t="shared" si="164"/>
        <v>12</v>
      </c>
      <c r="D2861" s="14"/>
      <c r="E2861" s="8">
        <f t="shared" si="162"/>
        <v>0</v>
      </c>
      <c r="F2861" s="15" t="s">
        <v>7778</v>
      </c>
    </row>
    <row r="2862" spans="1:6" ht="19.5" customHeight="1" x14ac:dyDescent="0.25">
      <c r="A2862" s="11" t="s">
        <v>7779</v>
      </c>
      <c r="B2862" s="159" t="s">
        <v>7780</v>
      </c>
      <c r="C2862" s="13">
        <f t="shared" si="164"/>
        <v>12</v>
      </c>
      <c r="D2862" s="14"/>
      <c r="E2862" s="8">
        <f t="shared" si="162"/>
        <v>0</v>
      </c>
      <c r="F2862" s="15" t="s">
        <v>7781</v>
      </c>
    </row>
    <row r="2863" spans="1:6" ht="19.5" customHeight="1" x14ac:dyDescent="0.25">
      <c r="A2863" s="11" t="s">
        <v>7782</v>
      </c>
      <c r="B2863" s="159" t="s">
        <v>7783</v>
      </c>
      <c r="C2863" s="13">
        <f t="shared" si="164"/>
        <v>12</v>
      </c>
      <c r="D2863" s="14"/>
      <c r="E2863" s="8">
        <f t="shared" si="162"/>
        <v>0</v>
      </c>
      <c r="F2863" s="15" t="s">
        <v>7784</v>
      </c>
    </row>
    <row r="2864" spans="1:6" ht="19.5" customHeight="1" x14ac:dyDescent="0.25">
      <c r="A2864" s="11" t="s">
        <v>7785</v>
      </c>
      <c r="B2864" s="159" t="s">
        <v>7786</v>
      </c>
      <c r="C2864" s="13">
        <f t="shared" si="164"/>
        <v>12</v>
      </c>
      <c r="D2864" s="14"/>
      <c r="E2864" s="8">
        <f t="shared" si="162"/>
        <v>0</v>
      </c>
      <c r="F2864" s="15" t="s">
        <v>7787</v>
      </c>
    </row>
    <row r="2865" spans="1:6" ht="19.5" customHeight="1" x14ac:dyDescent="0.25">
      <c r="A2865" s="11" t="s">
        <v>7788</v>
      </c>
      <c r="B2865" s="159" t="s">
        <v>7789</v>
      </c>
      <c r="C2865" s="13">
        <f t="shared" si="164"/>
        <v>12</v>
      </c>
      <c r="D2865" s="14"/>
      <c r="E2865" s="8">
        <f t="shared" si="162"/>
        <v>0</v>
      </c>
      <c r="F2865" s="15" t="s">
        <v>7790</v>
      </c>
    </row>
    <row r="2866" spans="1:6" ht="19.5" customHeight="1" x14ac:dyDescent="0.25">
      <c r="A2866" s="11" t="s">
        <v>7791</v>
      </c>
      <c r="B2866" s="156" t="s">
        <v>7792</v>
      </c>
      <c r="C2866" s="13">
        <f t="shared" si="164"/>
        <v>12</v>
      </c>
      <c r="D2866" s="14"/>
      <c r="E2866" s="8">
        <f t="shared" si="162"/>
        <v>0</v>
      </c>
      <c r="F2866" s="15" t="s">
        <v>7793</v>
      </c>
    </row>
    <row r="2867" spans="1:6" ht="19.5" customHeight="1" x14ac:dyDescent="0.25">
      <c r="A2867" s="11" t="s">
        <v>7794</v>
      </c>
      <c r="B2867" s="156" t="s">
        <v>7795</v>
      </c>
      <c r="C2867" s="13">
        <f t="shared" si="164"/>
        <v>12</v>
      </c>
      <c r="D2867" s="14"/>
      <c r="E2867" s="8">
        <f t="shared" si="162"/>
        <v>0</v>
      </c>
      <c r="F2867" s="15" t="s">
        <v>7796</v>
      </c>
    </row>
    <row r="2868" spans="1:6" ht="19.5" customHeight="1" x14ac:dyDescent="0.25">
      <c r="A2868" s="11" t="s">
        <v>7797</v>
      </c>
      <c r="B2868" s="156" t="s">
        <v>7798</v>
      </c>
      <c r="C2868" s="13">
        <f>24/2</f>
        <v>12</v>
      </c>
      <c r="D2868" s="14"/>
      <c r="E2868" s="8">
        <f t="shared" si="162"/>
        <v>0</v>
      </c>
      <c r="F2868" s="15" t="s">
        <v>7799</v>
      </c>
    </row>
    <row r="2869" spans="1:6" ht="19.5" customHeight="1" x14ac:dyDescent="0.25">
      <c r="A2869" s="11" t="s">
        <v>7800</v>
      </c>
      <c r="B2869" s="156" t="s">
        <v>7801</v>
      </c>
      <c r="C2869" s="13">
        <f t="shared" ref="C2869:C2877" si="165">24/2</f>
        <v>12</v>
      </c>
      <c r="D2869" s="14"/>
      <c r="E2869" s="8">
        <f t="shared" si="162"/>
        <v>0</v>
      </c>
      <c r="F2869" s="15" t="s">
        <v>7802</v>
      </c>
    </row>
    <row r="2870" spans="1:6" ht="19.5" customHeight="1" x14ac:dyDescent="0.25">
      <c r="A2870" s="11" t="s">
        <v>7803</v>
      </c>
      <c r="B2870" s="156" t="s">
        <v>7804</v>
      </c>
      <c r="C2870" s="13">
        <f t="shared" si="165"/>
        <v>12</v>
      </c>
      <c r="D2870" s="14"/>
      <c r="E2870" s="8">
        <f t="shared" si="162"/>
        <v>0</v>
      </c>
      <c r="F2870" s="15" t="s">
        <v>7805</v>
      </c>
    </row>
    <row r="2871" spans="1:6" ht="19.5" customHeight="1" x14ac:dyDescent="0.25">
      <c r="A2871" s="11" t="s">
        <v>7806</v>
      </c>
      <c r="B2871" s="156" t="s">
        <v>7807</v>
      </c>
      <c r="C2871" s="13">
        <f t="shared" si="165"/>
        <v>12</v>
      </c>
      <c r="D2871" s="14"/>
      <c r="E2871" s="8">
        <f t="shared" si="162"/>
        <v>0</v>
      </c>
      <c r="F2871" s="15" t="s">
        <v>7808</v>
      </c>
    </row>
    <row r="2872" spans="1:6" ht="19.5" customHeight="1" x14ac:dyDescent="0.25">
      <c r="A2872" s="11" t="s">
        <v>7809</v>
      </c>
      <c r="B2872" s="156" t="s">
        <v>7810</v>
      </c>
      <c r="C2872" s="13">
        <f t="shared" si="165"/>
        <v>12</v>
      </c>
      <c r="D2872" s="14"/>
      <c r="E2872" s="8">
        <f t="shared" si="162"/>
        <v>0</v>
      </c>
      <c r="F2872" s="15" t="s">
        <v>7811</v>
      </c>
    </row>
    <row r="2873" spans="1:6" ht="19.5" customHeight="1" x14ac:dyDescent="0.25">
      <c r="A2873" s="11" t="s">
        <v>7812</v>
      </c>
      <c r="B2873" s="156" t="s">
        <v>7813</v>
      </c>
      <c r="C2873" s="13">
        <f t="shared" si="165"/>
        <v>12</v>
      </c>
      <c r="D2873" s="14"/>
      <c r="E2873" s="8">
        <f t="shared" si="162"/>
        <v>0</v>
      </c>
      <c r="F2873" s="15" t="s">
        <v>7814</v>
      </c>
    </row>
    <row r="2874" spans="1:6" ht="19.5" customHeight="1" x14ac:dyDescent="0.25">
      <c r="A2874" s="11" t="s">
        <v>7815</v>
      </c>
      <c r="B2874" s="156" t="s">
        <v>7816</v>
      </c>
      <c r="C2874" s="13">
        <f t="shared" si="165"/>
        <v>12</v>
      </c>
      <c r="D2874" s="14"/>
      <c r="E2874" s="8">
        <f t="shared" si="162"/>
        <v>0</v>
      </c>
      <c r="F2874" s="15" t="s">
        <v>7817</v>
      </c>
    </row>
    <row r="2875" spans="1:6" ht="19.5" customHeight="1" x14ac:dyDescent="0.25">
      <c r="A2875" s="11" t="s">
        <v>7818</v>
      </c>
      <c r="B2875" s="158" t="s">
        <v>7819</v>
      </c>
      <c r="C2875" s="13">
        <f t="shared" si="165"/>
        <v>12</v>
      </c>
      <c r="D2875" s="14"/>
      <c r="E2875" s="8">
        <f t="shared" si="162"/>
        <v>0</v>
      </c>
      <c r="F2875" s="15" t="s">
        <v>7820</v>
      </c>
    </row>
    <row r="2876" spans="1:6" ht="19.5" customHeight="1" x14ac:dyDescent="0.25">
      <c r="A2876" s="11" t="s">
        <v>7821</v>
      </c>
      <c r="B2876" s="158" t="s">
        <v>7822</v>
      </c>
      <c r="C2876" s="13">
        <f t="shared" si="165"/>
        <v>12</v>
      </c>
      <c r="D2876" s="14"/>
      <c r="E2876" s="8">
        <f t="shared" si="162"/>
        <v>0</v>
      </c>
      <c r="F2876" s="15" t="s">
        <v>7823</v>
      </c>
    </row>
    <row r="2877" spans="1:6" ht="19.5" customHeight="1" x14ac:dyDescent="0.25">
      <c r="A2877" s="11" t="s">
        <v>7824</v>
      </c>
      <c r="B2877" s="158" t="s">
        <v>7825</v>
      </c>
      <c r="C2877" s="13">
        <f t="shared" si="165"/>
        <v>12</v>
      </c>
      <c r="D2877" s="14"/>
      <c r="E2877" s="8">
        <f t="shared" si="162"/>
        <v>0</v>
      </c>
      <c r="F2877" s="15" t="s">
        <v>7826</v>
      </c>
    </row>
    <row r="2878" spans="1:6" ht="19.5" customHeight="1" x14ac:dyDescent="0.25">
      <c r="A2878" s="11" t="s">
        <v>7827</v>
      </c>
      <c r="B2878" s="158" t="s">
        <v>7828</v>
      </c>
      <c r="C2878" s="13">
        <f>24/2</f>
        <v>12</v>
      </c>
      <c r="D2878" s="14"/>
      <c r="E2878" s="8">
        <f t="shared" si="162"/>
        <v>0</v>
      </c>
      <c r="F2878" s="15" t="s">
        <v>7829</v>
      </c>
    </row>
    <row r="2879" spans="1:6" ht="19.5" customHeight="1" x14ac:dyDescent="0.25">
      <c r="A2879" s="11" t="s">
        <v>7830</v>
      </c>
      <c r="B2879" s="158" t="s">
        <v>7831</v>
      </c>
      <c r="C2879" s="13">
        <f t="shared" ref="C2879:C2887" si="166">24/2</f>
        <v>12</v>
      </c>
      <c r="D2879" s="14"/>
      <c r="E2879" s="8">
        <f t="shared" si="162"/>
        <v>0</v>
      </c>
      <c r="F2879" s="15" t="s">
        <v>7832</v>
      </c>
    </row>
    <row r="2880" spans="1:6" ht="19.5" customHeight="1" x14ac:dyDescent="0.25">
      <c r="A2880" s="11" t="s">
        <v>7833</v>
      </c>
      <c r="B2880" s="158" t="s">
        <v>7834</v>
      </c>
      <c r="C2880" s="13">
        <f t="shared" si="166"/>
        <v>12</v>
      </c>
      <c r="D2880" s="14"/>
      <c r="E2880" s="8">
        <f t="shared" si="162"/>
        <v>0</v>
      </c>
      <c r="F2880" s="15" t="s">
        <v>7835</v>
      </c>
    </row>
    <row r="2881" spans="1:6" ht="19.5" customHeight="1" x14ac:dyDescent="0.25">
      <c r="A2881" s="11" t="s">
        <v>7836</v>
      </c>
      <c r="B2881" s="158" t="s">
        <v>7837</v>
      </c>
      <c r="C2881" s="13">
        <f t="shared" si="166"/>
        <v>12</v>
      </c>
      <c r="D2881" s="14"/>
      <c r="E2881" s="8">
        <f t="shared" si="162"/>
        <v>0</v>
      </c>
      <c r="F2881" s="15" t="s">
        <v>7838</v>
      </c>
    </row>
    <row r="2882" spans="1:6" ht="19.5" customHeight="1" x14ac:dyDescent="0.25">
      <c r="A2882" s="11" t="s">
        <v>7839</v>
      </c>
      <c r="B2882" s="158" t="s">
        <v>7840</v>
      </c>
      <c r="C2882" s="13">
        <f t="shared" si="166"/>
        <v>12</v>
      </c>
      <c r="D2882" s="14"/>
      <c r="E2882" s="8">
        <f t="shared" si="162"/>
        <v>0</v>
      </c>
      <c r="F2882" s="15" t="s">
        <v>7841</v>
      </c>
    </row>
    <row r="2883" spans="1:6" ht="19.5" customHeight="1" x14ac:dyDescent="0.25">
      <c r="A2883" s="11" t="s">
        <v>7842</v>
      </c>
      <c r="B2883" s="158" t="s">
        <v>7843</v>
      </c>
      <c r="C2883" s="13">
        <f t="shared" si="166"/>
        <v>12</v>
      </c>
      <c r="D2883" s="14"/>
      <c r="E2883" s="8">
        <f>SUM(D2883*C2883)</f>
        <v>0</v>
      </c>
      <c r="F2883" s="15" t="s">
        <v>7844</v>
      </c>
    </row>
    <row r="2884" spans="1:6" ht="19.5" customHeight="1" x14ac:dyDescent="0.25">
      <c r="A2884" s="11" t="s">
        <v>7845</v>
      </c>
      <c r="B2884" s="123" t="s">
        <v>7846</v>
      </c>
      <c r="C2884" s="13">
        <f t="shared" si="166"/>
        <v>12</v>
      </c>
      <c r="D2884" s="124"/>
      <c r="E2884" s="8">
        <f t="shared" ref="E2884:E2898" si="167">SUM(D2884*C2884)</f>
        <v>0</v>
      </c>
      <c r="F2884" s="17" t="s">
        <v>7847</v>
      </c>
    </row>
    <row r="2885" spans="1:6" ht="19.5" customHeight="1" x14ac:dyDescent="0.25">
      <c r="A2885" s="11" t="s">
        <v>7848</v>
      </c>
      <c r="B2885" s="123" t="s">
        <v>7849</v>
      </c>
      <c r="C2885" s="13">
        <f t="shared" si="166"/>
        <v>12</v>
      </c>
      <c r="D2885" s="124"/>
      <c r="E2885" s="8">
        <f t="shared" si="167"/>
        <v>0</v>
      </c>
      <c r="F2885" s="17" t="s">
        <v>7850</v>
      </c>
    </row>
    <row r="2886" spans="1:6" ht="19.5" customHeight="1" x14ac:dyDescent="0.25">
      <c r="A2886" s="11" t="s">
        <v>7851</v>
      </c>
      <c r="B2886" s="123" t="s">
        <v>7852</v>
      </c>
      <c r="C2886" s="13">
        <f t="shared" si="166"/>
        <v>12</v>
      </c>
      <c r="D2886" s="124"/>
      <c r="E2886" s="8">
        <f t="shared" si="167"/>
        <v>0</v>
      </c>
      <c r="F2886" s="17" t="s">
        <v>7853</v>
      </c>
    </row>
    <row r="2887" spans="1:6" ht="19.5" customHeight="1" x14ac:dyDescent="0.25">
      <c r="A2887" s="11" t="s">
        <v>7854</v>
      </c>
      <c r="B2887" s="123" t="s">
        <v>7855</v>
      </c>
      <c r="C2887" s="13">
        <f t="shared" si="166"/>
        <v>12</v>
      </c>
      <c r="D2887" s="124"/>
      <c r="E2887" s="8">
        <f t="shared" si="167"/>
        <v>0</v>
      </c>
      <c r="F2887" s="17" t="s">
        <v>7856</v>
      </c>
    </row>
    <row r="2888" spans="1:6" ht="19.5" customHeight="1" x14ac:dyDescent="0.25">
      <c r="A2888" s="11" t="s">
        <v>7857</v>
      </c>
      <c r="B2888" s="123" t="s">
        <v>7858</v>
      </c>
      <c r="C2888" s="13">
        <f t="shared" ref="C2888:C2897" si="168">24/2</f>
        <v>12</v>
      </c>
      <c r="D2888" s="124"/>
      <c r="E2888" s="8">
        <f t="shared" si="167"/>
        <v>0</v>
      </c>
      <c r="F2888" s="17" t="s">
        <v>7859</v>
      </c>
    </row>
    <row r="2889" spans="1:6" ht="19.5" customHeight="1" x14ac:dyDescent="0.25">
      <c r="A2889" s="11" t="s">
        <v>7860</v>
      </c>
      <c r="B2889" s="123" t="s">
        <v>7861</v>
      </c>
      <c r="C2889" s="13">
        <f t="shared" si="168"/>
        <v>12</v>
      </c>
      <c r="D2889" s="124"/>
      <c r="E2889" s="8">
        <f t="shared" si="167"/>
        <v>0</v>
      </c>
      <c r="F2889" s="17" t="s">
        <v>7862</v>
      </c>
    </row>
    <row r="2890" spans="1:6" ht="19.5" customHeight="1" x14ac:dyDescent="0.25">
      <c r="A2890" s="11" t="s">
        <v>7863</v>
      </c>
      <c r="B2890" s="125" t="s">
        <v>7864</v>
      </c>
      <c r="C2890" s="13">
        <f t="shared" si="168"/>
        <v>12</v>
      </c>
      <c r="D2890" s="124"/>
      <c r="E2890" s="8">
        <f t="shared" si="167"/>
        <v>0</v>
      </c>
      <c r="F2890" s="17" t="s">
        <v>7865</v>
      </c>
    </row>
    <row r="2891" spans="1:6" ht="19.5" customHeight="1" x14ac:dyDescent="0.25">
      <c r="A2891" s="11" t="s">
        <v>7866</v>
      </c>
      <c r="B2891" s="125" t="s">
        <v>7867</v>
      </c>
      <c r="C2891" s="13">
        <f t="shared" si="168"/>
        <v>12</v>
      </c>
      <c r="D2891" s="124"/>
      <c r="E2891" s="8">
        <f t="shared" si="167"/>
        <v>0</v>
      </c>
      <c r="F2891" s="17" t="s">
        <v>7868</v>
      </c>
    </row>
    <row r="2892" spans="1:6" ht="19.5" customHeight="1" x14ac:dyDescent="0.25">
      <c r="A2892" s="11" t="s">
        <v>7869</v>
      </c>
      <c r="B2892" s="125" t="s">
        <v>7870</v>
      </c>
      <c r="C2892" s="13">
        <f t="shared" si="168"/>
        <v>12</v>
      </c>
      <c r="D2892" s="124"/>
      <c r="E2892" s="8">
        <f t="shared" si="167"/>
        <v>0</v>
      </c>
      <c r="F2892" s="17" t="s">
        <v>7871</v>
      </c>
    </row>
    <row r="2893" spans="1:6" ht="19.5" customHeight="1" x14ac:dyDescent="0.25">
      <c r="A2893" s="11" t="s">
        <v>7872</v>
      </c>
      <c r="B2893" s="125" t="s">
        <v>7873</v>
      </c>
      <c r="C2893" s="13">
        <f t="shared" si="168"/>
        <v>12</v>
      </c>
      <c r="D2893" s="124"/>
      <c r="E2893" s="8">
        <f t="shared" si="167"/>
        <v>0</v>
      </c>
      <c r="F2893" s="17" t="s">
        <v>7874</v>
      </c>
    </row>
    <row r="2894" spans="1:6" ht="19.5" customHeight="1" x14ac:dyDescent="0.25">
      <c r="A2894" s="11" t="s">
        <v>7875</v>
      </c>
      <c r="B2894" s="125" t="s">
        <v>7876</v>
      </c>
      <c r="C2894" s="13">
        <f t="shared" si="168"/>
        <v>12</v>
      </c>
      <c r="D2894" s="124"/>
      <c r="E2894" s="8">
        <f t="shared" si="167"/>
        <v>0</v>
      </c>
      <c r="F2894" s="17" t="s">
        <v>7877</v>
      </c>
    </row>
    <row r="2895" spans="1:6" ht="19.5" customHeight="1" x14ac:dyDescent="0.25">
      <c r="A2895" s="11" t="s">
        <v>7878</v>
      </c>
      <c r="B2895" s="125" t="s">
        <v>7879</v>
      </c>
      <c r="C2895" s="13">
        <f t="shared" si="168"/>
        <v>12</v>
      </c>
      <c r="D2895" s="124"/>
      <c r="E2895" s="8">
        <f t="shared" si="167"/>
        <v>0</v>
      </c>
      <c r="F2895" s="17" t="s">
        <v>7880</v>
      </c>
    </row>
    <row r="2896" spans="1:6" ht="19.5" customHeight="1" x14ac:dyDescent="0.25">
      <c r="A2896" s="11" t="s">
        <v>7881</v>
      </c>
      <c r="B2896" s="125" t="s">
        <v>7882</v>
      </c>
      <c r="C2896" s="13">
        <f t="shared" si="168"/>
        <v>12</v>
      </c>
      <c r="D2896" s="124"/>
      <c r="E2896" s="8">
        <f t="shared" si="167"/>
        <v>0</v>
      </c>
      <c r="F2896" s="17" t="s">
        <v>7883</v>
      </c>
    </row>
    <row r="2897" spans="1:6" ht="19.5" customHeight="1" x14ac:dyDescent="0.25">
      <c r="A2897" s="11" t="s">
        <v>7884</v>
      </c>
      <c r="B2897" s="125" t="s">
        <v>7885</v>
      </c>
      <c r="C2897" s="13">
        <f t="shared" si="168"/>
        <v>12</v>
      </c>
      <c r="D2897" s="124"/>
      <c r="E2897" s="8">
        <f t="shared" si="167"/>
        <v>0</v>
      </c>
      <c r="F2897" s="17" t="s">
        <v>7886</v>
      </c>
    </row>
    <row r="2898" spans="1:6" ht="19.5" customHeight="1" x14ac:dyDescent="0.25">
      <c r="A2898" s="11" t="s">
        <v>7887</v>
      </c>
      <c r="B2898" s="125" t="s">
        <v>7888</v>
      </c>
      <c r="C2898" s="13">
        <f>24/2</f>
        <v>12</v>
      </c>
      <c r="D2898" s="124"/>
      <c r="E2898" s="8">
        <f t="shared" si="167"/>
        <v>0</v>
      </c>
      <c r="F2898" s="17" t="s">
        <v>7889</v>
      </c>
    </row>
    <row r="2899" spans="1:6" ht="19.5" customHeight="1" x14ac:dyDescent="0.25">
      <c r="A2899" s="11" t="s">
        <v>7890</v>
      </c>
      <c r="B2899" s="160" t="s">
        <v>7891</v>
      </c>
      <c r="C2899" s="13">
        <f t="shared" ref="C2899:C2908" si="169">50/2</f>
        <v>25</v>
      </c>
      <c r="D2899" s="124"/>
      <c r="E2899" s="8">
        <f t="shared" ref="E2899:E2918" si="170">SUM(D2899*C2899)</f>
        <v>0</v>
      </c>
      <c r="F2899" s="17" t="s">
        <v>7892</v>
      </c>
    </row>
    <row r="2900" spans="1:6" ht="19.5" customHeight="1" x14ac:dyDescent="0.25">
      <c r="A2900" s="11" t="s">
        <v>7893</v>
      </c>
      <c r="B2900" s="160" t="s">
        <v>7894</v>
      </c>
      <c r="C2900" s="13">
        <f t="shared" si="169"/>
        <v>25</v>
      </c>
      <c r="D2900" s="124"/>
      <c r="E2900" s="8">
        <f t="shared" si="170"/>
        <v>0</v>
      </c>
      <c r="F2900" s="17" t="s">
        <v>7895</v>
      </c>
    </row>
    <row r="2901" spans="1:6" ht="19.5" customHeight="1" x14ac:dyDescent="0.25">
      <c r="A2901" s="11" t="s">
        <v>7896</v>
      </c>
      <c r="B2901" s="160" t="s">
        <v>7897</v>
      </c>
      <c r="C2901" s="13">
        <f t="shared" si="169"/>
        <v>25</v>
      </c>
      <c r="D2901" s="124"/>
      <c r="E2901" s="8">
        <f t="shared" si="170"/>
        <v>0</v>
      </c>
      <c r="F2901" s="17" t="s">
        <v>7898</v>
      </c>
    </row>
    <row r="2902" spans="1:6" ht="19.5" customHeight="1" x14ac:dyDescent="0.25">
      <c r="A2902" s="11" t="s">
        <v>7899</v>
      </c>
      <c r="B2902" s="160" t="s">
        <v>7900</v>
      </c>
      <c r="C2902" s="13">
        <f t="shared" si="169"/>
        <v>25</v>
      </c>
      <c r="D2902" s="124"/>
      <c r="E2902" s="8">
        <f t="shared" si="170"/>
        <v>0</v>
      </c>
      <c r="F2902" s="17" t="s">
        <v>7901</v>
      </c>
    </row>
    <row r="2903" spans="1:6" ht="19.5" customHeight="1" x14ac:dyDescent="0.25">
      <c r="A2903" s="11" t="s">
        <v>7902</v>
      </c>
      <c r="B2903" s="160" t="s">
        <v>7903</v>
      </c>
      <c r="C2903" s="13">
        <f t="shared" si="169"/>
        <v>25</v>
      </c>
      <c r="D2903" s="124"/>
      <c r="E2903" s="8">
        <f t="shared" si="170"/>
        <v>0</v>
      </c>
      <c r="F2903" s="17" t="s">
        <v>7904</v>
      </c>
    </row>
    <row r="2904" spans="1:6" ht="19.5" customHeight="1" x14ac:dyDescent="0.25">
      <c r="A2904" s="11" t="s">
        <v>7905</v>
      </c>
      <c r="B2904" s="159" t="s">
        <v>7906</v>
      </c>
      <c r="C2904" s="13">
        <f t="shared" si="169"/>
        <v>25</v>
      </c>
      <c r="D2904" s="124"/>
      <c r="E2904" s="8">
        <f t="shared" si="170"/>
        <v>0</v>
      </c>
      <c r="F2904" s="17" t="s">
        <v>7907</v>
      </c>
    </row>
    <row r="2905" spans="1:6" ht="19.5" customHeight="1" x14ac:dyDescent="0.25">
      <c r="A2905" s="11" t="s">
        <v>7908</v>
      </c>
      <c r="B2905" s="159" t="s">
        <v>7909</v>
      </c>
      <c r="C2905" s="13">
        <f t="shared" si="169"/>
        <v>25</v>
      </c>
      <c r="D2905" s="124"/>
      <c r="E2905" s="8">
        <f t="shared" si="170"/>
        <v>0</v>
      </c>
      <c r="F2905" s="17" t="s">
        <v>7910</v>
      </c>
    </row>
    <row r="2906" spans="1:6" ht="19.5" customHeight="1" x14ac:dyDescent="0.25">
      <c r="A2906" s="11" t="s">
        <v>7911</v>
      </c>
      <c r="B2906" s="159" t="s">
        <v>7912</v>
      </c>
      <c r="C2906" s="13">
        <f>50/2</f>
        <v>25</v>
      </c>
      <c r="D2906" s="124"/>
      <c r="E2906" s="8">
        <f t="shared" si="170"/>
        <v>0</v>
      </c>
      <c r="F2906" s="17" t="s">
        <v>7913</v>
      </c>
    </row>
    <row r="2907" spans="1:6" ht="19.5" customHeight="1" x14ac:dyDescent="0.25">
      <c r="A2907" s="11" t="s">
        <v>7914</v>
      </c>
      <c r="B2907" s="159" t="s">
        <v>7915</v>
      </c>
      <c r="C2907" s="13">
        <f t="shared" si="169"/>
        <v>25</v>
      </c>
      <c r="D2907" s="124"/>
      <c r="E2907" s="8">
        <f t="shared" si="170"/>
        <v>0</v>
      </c>
      <c r="F2907" s="17" t="s">
        <v>7916</v>
      </c>
    </row>
    <row r="2908" spans="1:6" ht="19.5" customHeight="1" x14ac:dyDescent="0.25">
      <c r="A2908" s="11" t="s">
        <v>7917</v>
      </c>
      <c r="B2908" s="159" t="s">
        <v>7918</v>
      </c>
      <c r="C2908" s="13">
        <f t="shared" si="169"/>
        <v>25</v>
      </c>
      <c r="D2908" s="124"/>
      <c r="E2908" s="8">
        <f t="shared" si="170"/>
        <v>0</v>
      </c>
      <c r="F2908" s="17" t="s">
        <v>7919</v>
      </c>
    </row>
    <row r="2909" spans="1:6" ht="19.5" customHeight="1" x14ac:dyDescent="0.25">
      <c r="A2909" s="11" t="s">
        <v>7920</v>
      </c>
      <c r="B2909" s="126" t="s">
        <v>7921</v>
      </c>
      <c r="C2909" s="13">
        <f>76/2</f>
        <v>38</v>
      </c>
      <c r="D2909" s="124"/>
      <c r="E2909" s="8">
        <f t="shared" si="170"/>
        <v>0</v>
      </c>
      <c r="F2909" s="17" t="s">
        <v>7922</v>
      </c>
    </row>
    <row r="2910" spans="1:6" ht="19.5" customHeight="1" x14ac:dyDescent="0.25">
      <c r="A2910" s="11" t="s">
        <v>7923</v>
      </c>
      <c r="B2910" s="126" t="s">
        <v>7924</v>
      </c>
      <c r="C2910" s="13">
        <f t="shared" ref="C2910:C2918" si="171">76/2</f>
        <v>38</v>
      </c>
      <c r="D2910" s="124"/>
      <c r="E2910" s="8">
        <f t="shared" si="170"/>
        <v>0</v>
      </c>
      <c r="F2910" s="17" t="s">
        <v>7925</v>
      </c>
    </row>
    <row r="2911" spans="1:6" ht="19.5" customHeight="1" x14ac:dyDescent="0.25">
      <c r="A2911" s="11" t="s">
        <v>7926</v>
      </c>
      <c r="B2911" s="126" t="s">
        <v>7927</v>
      </c>
      <c r="C2911" s="13">
        <f t="shared" si="171"/>
        <v>38</v>
      </c>
      <c r="D2911" s="124"/>
      <c r="E2911" s="8">
        <f t="shared" si="170"/>
        <v>0</v>
      </c>
      <c r="F2911" s="17" t="s">
        <v>7928</v>
      </c>
    </row>
    <row r="2912" spans="1:6" ht="19.5" customHeight="1" x14ac:dyDescent="0.25">
      <c r="A2912" s="11" t="s">
        <v>7929</v>
      </c>
      <c r="B2912" s="126" t="s">
        <v>7930</v>
      </c>
      <c r="C2912" s="13">
        <f t="shared" si="171"/>
        <v>38</v>
      </c>
      <c r="D2912" s="124"/>
      <c r="E2912" s="8">
        <f t="shared" si="170"/>
        <v>0</v>
      </c>
      <c r="F2912" s="17" t="s">
        <v>7931</v>
      </c>
    </row>
    <row r="2913" spans="1:6" ht="19.5" customHeight="1" x14ac:dyDescent="0.25">
      <c r="A2913" s="11" t="s">
        <v>7932</v>
      </c>
      <c r="B2913" s="126" t="s">
        <v>7933</v>
      </c>
      <c r="C2913" s="13">
        <f t="shared" si="171"/>
        <v>38</v>
      </c>
      <c r="D2913" s="124"/>
      <c r="E2913" s="8">
        <f t="shared" si="170"/>
        <v>0</v>
      </c>
      <c r="F2913" s="17" t="s">
        <v>7934</v>
      </c>
    </row>
    <row r="2914" spans="1:6" ht="19.5" customHeight="1" x14ac:dyDescent="0.25">
      <c r="A2914" s="11" t="s">
        <v>7935</v>
      </c>
      <c r="B2914" s="126" t="s">
        <v>7936</v>
      </c>
      <c r="C2914" s="13">
        <f t="shared" si="171"/>
        <v>38</v>
      </c>
      <c r="D2914" s="124"/>
      <c r="E2914" s="8">
        <f t="shared" si="170"/>
        <v>0</v>
      </c>
      <c r="F2914" s="17" t="s">
        <v>7937</v>
      </c>
    </row>
    <row r="2915" spans="1:6" ht="19.5" customHeight="1" x14ac:dyDescent="0.25">
      <c r="A2915" s="11" t="s">
        <v>7938</v>
      </c>
      <c r="B2915" s="126" t="s">
        <v>7939</v>
      </c>
      <c r="C2915" s="13">
        <f t="shared" si="171"/>
        <v>38</v>
      </c>
      <c r="D2915" s="124"/>
      <c r="E2915" s="8">
        <f t="shared" si="170"/>
        <v>0</v>
      </c>
      <c r="F2915" s="17" t="s">
        <v>7940</v>
      </c>
    </row>
    <row r="2916" spans="1:6" ht="19.5" customHeight="1" x14ac:dyDescent="0.25">
      <c r="A2916" s="11" t="s">
        <v>7941</v>
      </c>
      <c r="B2916" s="126" t="s">
        <v>7942</v>
      </c>
      <c r="C2916" s="13">
        <f t="shared" si="171"/>
        <v>38</v>
      </c>
      <c r="D2916" s="124"/>
      <c r="E2916" s="8">
        <f t="shared" si="170"/>
        <v>0</v>
      </c>
      <c r="F2916" s="17" t="s">
        <v>7943</v>
      </c>
    </row>
    <row r="2917" spans="1:6" ht="19.5" customHeight="1" x14ac:dyDescent="0.25">
      <c r="A2917" s="11" t="s">
        <v>7944</v>
      </c>
      <c r="B2917" s="126" t="s">
        <v>7945</v>
      </c>
      <c r="C2917" s="13">
        <f t="shared" si="171"/>
        <v>38</v>
      </c>
      <c r="D2917" s="124"/>
      <c r="E2917" s="8">
        <f t="shared" si="170"/>
        <v>0</v>
      </c>
      <c r="F2917" s="17" t="s">
        <v>7946</v>
      </c>
    </row>
    <row r="2918" spans="1:6" ht="19.5" customHeight="1" x14ac:dyDescent="0.25">
      <c r="A2918" s="11" t="s">
        <v>7947</v>
      </c>
      <c r="B2918" s="126" t="s">
        <v>7948</v>
      </c>
      <c r="C2918" s="13">
        <f t="shared" si="171"/>
        <v>38</v>
      </c>
      <c r="D2918" s="124"/>
      <c r="E2918" s="8">
        <f t="shared" si="170"/>
        <v>0</v>
      </c>
      <c r="F2918" s="17" t="s">
        <v>7949</v>
      </c>
    </row>
    <row r="2919" spans="1:6" ht="19.5" customHeight="1" x14ac:dyDescent="0.25">
      <c r="A2919" s="21"/>
      <c r="B2919" s="140" t="s">
        <v>7950</v>
      </c>
      <c r="C2919" s="9"/>
      <c r="D2919" s="10"/>
      <c r="E2919" s="8"/>
      <c r="F2919" s="27"/>
    </row>
    <row r="2920" spans="1:6" ht="19.5" customHeight="1" x14ac:dyDescent="0.25">
      <c r="A2920" s="11" t="s">
        <v>7951</v>
      </c>
      <c r="B2920" s="12" t="s">
        <v>7952</v>
      </c>
      <c r="C2920" s="13">
        <v>41</v>
      </c>
      <c r="D2920" s="151"/>
      <c r="E2920" s="8">
        <f t="shared" ref="E2920:E2939" si="172">SUM(D2920*C2920)</f>
        <v>0</v>
      </c>
      <c r="F2920" s="17" t="s">
        <v>7953</v>
      </c>
    </row>
    <row r="2921" spans="1:6" ht="19.5" customHeight="1" x14ac:dyDescent="0.25">
      <c r="A2921" s="11" t="s">
        <v>7954</v>
      </c>
      <c r="B2921" s="12" t="s">
        <v>7955</v>
      </c>
      <c r="C2921" s="13">
        <v>42</v>
      </c>
      <c r="D2921" s="151"/>
      <c r="E2921" s="8">
        <f t="shared" si="172"/>
        <v>0</v>
      </c>
      <c r="F2921" s="17" t="s">
        <v>7956</v>
      </c>
    </row>
    <row r="2922" spans="1:6" ht="19.5" customHeight="1" x14ac:dyDescent="0.25">
      <c r="A2922" s="11" t="s">
        <v>7957</v>
      </c>
      <c r="B2922" s="12" t="s">
        <v>7958</v>
      </c>
      <c r="C2922" s="13">
        <v>42</v>
      </c>
      <c r="D2922" s="151"/>
      <c r="E2922" s="8">
        <f t="shared" si="172"/>
        <v>0</v>
      </c>
      <c r="F2922" s="17" t="s">
        <v>7959</v>
      </c>
    </row>
    <row r="2923" spans="1:6" ht="19.5" customHeight="1" x14ac:dyDescent="0.25">
      <c r="A2923" s="11" t="s">
        <v>7960</v>
      </c>
      <c r="B2923" s="12" t="s">
        <v>7961</v>
      </c>
      <c r="C2923" s="13">
        <v>42</v>
      </c>
      <c r="D2923" s="151"/>
      <c r="E2923" s="8">
        <f t="shared" si="172"/>
        <v>0</v>
      </c>
      <c r="F2923" s="17" t="s">
        <v>7962</v>
      </c>
    </row>
    <row r="2924" spans="1:6" ht="19.5" customHeight="1" x14ac:dyDescent="0.25">
      <c r="A2924" s="11" t="s">
        <v>7963</v>
      </c>
      <c r="B2924" s="12" t="s">
        <v>7964</v>
      </c>
      <c r="C2924" s="13">
        <v>54</v>
      </c>
      <c r="D2924" s="151"/>
      <c r="E2924" s="8">
        <f t="shared" si="172"/>
        <v>0</v>
      </c>
      <c r="F2924" s="17" t="s">
        <v>7965</v>
      </c>
    </row>
    <row r="2925" spans="1:6" ht="19.5" customHeight="1" x14ac:dyDescent="0.25">
      <c r="A2925" s="11" t="s">
        <v>7966</v>
      </c>
      <c r="B2925" s="12" t="s">
        <v>7967</v>
      </c>
      <c r="C2925" s="13">
        <v>53</v>
      </c>
      <c r="D2925" s="151"/>
      <c r="E2925" s="8">
        <f t="shared" si="172"/>
        <v>0</v>
      </c>
      <c r="F2925" s="17" t="s">
        <v>7968</v>
      </c>
    </row>
    <row r="2926" spans="1:6" ht="19.5" customHeight="1" x14ac:dyDescent="0.25">
      <c r="A2926" s="11" t="s">
        <v>7969</v>
      </c>
      <c r="B2926" s="12" t="s">
        <v>7970</v>
      </c>
      <c r="C2926" s="13">
        <v>41</v>
      </c>
      <c r="D2926" s="151"/>
      <c r="E2926" s="8">
        <f t="shared" si="172"/>
        <v>0</v>
      </c>
      <c r="F2926" s="17" t="s">
        <v>7971</v>
      </c>
    </row>
    <row r="2927" spans="1:6" ht="19.5" customHeight="1" x14ac:dyDescent="0.25">
      <c r="A2927" s="11" t="s">
        <v>7972</v>
      </c>
      <c r="B2927" s="12" t="s">
        <v>7973</v>
      </c>
      <c r="C2927" s="13">
        <v>52</v>
      </c>
      <c r="D2927" s="151"/>
      <c r="E2927" s="8">
        <f t="shared" si="172"/>
        <v>0</v>
      </c>
      <c r="F2927" s="17" t="s">
        <v>7974</v>
      </c>
    </row>
    <row r="2928" spans="1:6" ht="19.5" customHeight="1" x14ac:dyDescent="0.25">
      <c r="A2928" s="11" t="s">
        <v>7975</v>
      </c>
      <c r="B2928" s="12" t="s">
        <v>7976</v>
      </c>
      <c r="C2928" s="13">
        <v>52</v>
      </c>
      <c r="D2928" s="151"/>
      <c r="E2928" s="8">
        <f t="shared" si="172"/>
        <v>0</v>
      </c>
      <c r="F2928" s="17" t="s">
        <v>7977</v>
      </c>
    </row>
    <row r="2929" spans="1:6" ht="19.5" customHeight="1" x14ac:dyDescent="0.25">
      <c r="A2929" s="11" t="s">
        <v>7978</v>
      </c>
      <c r="B2929" s="12" t="s">
        <v>7979</v>
      </c>
      <c r="C2929" s="13">
        <v>45</v>
      </c>
      <c r="D2929" s="151"/>
      <c r="E2929" s="8">
        <f t="shared" si="172"/>
        <v>0</v>
      </c>
      <c r="F2929" s="17" t="s">
        <v>7980</v>
      </c>
    </row>
    <row r="2930" spans="1:6" ht="19.5" customHeight="1" x14ac:dyDescent="0.25">
      <c r="A2930" s="11" t="s">
        <v>7981</v>
      </c>
      <c r="B2930" s="12" t="s">
        <v>7982</v>
      </c>
      <c r="C2930" s="13">
        <v>55</v>
      </c>
      <c r="D2930" s="151"/>
      <c r="E2930" s="8">
        <f t="shared" si="172"/>
        <v>0</v>
      </c>
      <c r="F2930" s="17" t="s">
        <v>7983</v>
      </c>
    </row>
    <row r="2931" spans="1:6" ht="19.5" customHeight="1" x14ac:dyDescent="0.25">
      <c r="A2931" s="11" t="s">
        <v>7984</v>
      </c>
      <c r="B2931" s="74" t="s">
        <v>7985</v>
      </c>
      <c r="C2931" s="13">
        <v>53</v>
      </c>
      <c r="D2931" s="14"/>
      <c r="E2931" s="8">
        <f t="shared" si="172"/>
        <v>0</v>
      </c>
      <c r="F2931" s="15" t="s">
        <v>7986</v>
      </c>
    </row>
    <row r="2932" spans="1:6" ht="19.5" customHeight="1" x14ac:dyDescent="0.25">
      <c r="A2932" s="11" t="s">
        <v>7987</v>
      </c>
      <c r="B2932" s="74" t="s">
        <v>7988</v>
      </c>
      <c r="C2932" s="13">
        <v>41</v>
      </c>
      <c r="D2932" s="14"/>
      <c r="E2932" s="8">
        <f t="shared" si="172"/>
        <v>0</v>
      </c>
      <c r="F2932" s="15" t="s">
        <v>7989</v>
      </c>
    </row>
    <row r="2933" spans="1:6" ht="19.5" customHeight="1" x14ac:dyDescent="0.25">
      <c r="A2933" s="11" t="s">
        <v>7990</v>
      </c>
      <c r="B2933" s="74" t="s">
        <v>7991</v>
      </c>
      <c r="C2933" s="13">
        <v>53</v>
      </c>
      <c r="D2933" s="14"/>
      <c r="E2933" s="8">
        <f t="shared" si="172"/>
        <v>0</v>
      </c>
      <c r="F2933" s="15" t="s">
        <v>7992</v>
      </c>
    </row>
    <row r="2934" spans="1:6" ht="19.5" customHeight="1" x14ac:dyDescent="0.25">
      <c r="A2934" s="11" t="s">
        <v>7993</v>
      </c>
      <c r="B2934" s="74" t="s">
        <v>7994</v>
      </c>
      <c r="C2934" s="13">
        <v>53</v>
      </c>
      <c r="D2934" s="14"/>
      <c r="E2934" s="8">
        <f t="shared" si="172"/>
        <v>0</v>
      </c>
      <c r="F2934" s="15" t="s">
        <v>7995</v>
      </c>
    </row>
    <row r="2935" spans="1:6" ht="19.5" customHeight="1" x14ac:dyDescent="0.25">
      <c r="A2935" s="11" t="s">
        <v>7996</v>
      </c>
      <c r="B2935" s="74" t="s">
        <v>7997</v>
      </c>
      <c r="C2935" s="13">
        <v>53</v>
      </c>
      <c r="D2935" s="14"/>
      <c r="E2935" s="8">
        <f t="shared" si="172"/>
        <v>0</v>
      </c>
      <c r="F2935" s="15" t="s">
        <v>7998</v>
      </c>
    </row>
    <row r="2936" spans="1:6" ht="19.5" customHeight="1" x14ac:dyDescent="0.25">
      <c r="A2936" s="11" t="s">
        <v>7999</v>
      </c>
      <c r="B2936" s="74" t="s">
        <v>8000</v>
      </c>
      <c r="C2936" s="13">
        <v>41</v>
      </c>
      <c r="D2936" s="14"/>
      <c r="E2936" s="8">
        <f t="shared" si="172"/>
        <v>0</v>
      </c>
      <c r="F2936" s="15" t="s">
        <v>8001</v>
      </c>
    </row>
    <row r="2937" spans="1:6" ht="19.5" customHeight="1" x14ac:dyDescent="0.25">
      <c r="A2937" s="11" t="s">
        <v>8002</v>
      </c>
      <c r="B2937" s="74" t="s">
        <v>8003</v>
      </c>
      <c r="C2937" s="13">
        <v>53</v>
      </c>
      <c r="D2937" s="14"/>
      <c r="E2937" s="8">
        <f t="shared" si="172"/>
        <v>0</v>
      </c>
      <c r="F2937" s="15" t="s">
        <v>8004</v>
      </c>
    </row>
    <row r="2938" spans="1:6" ht="19.5" customHeight="1" x14ac:dyDescent="0.25">
      <c r="A2938" s="11" t="s">
        <v>8005</v>
      </c>
      <c r="B2938" s="74" t="s">
        <v>8006</v>
      </c>
      <c r="C2938" s="13">
        <v>53</v>
      </c>
      <c r="D2938" s="14"/>
      <c r="E2938" s="8">
        <f t="shared" si="172"/>
        <v>0</v>
      </c>
      <c r="F2938" s="15" t="s">
        <v>8007</v>
      </c>
    </row>
    <row r="2939" spans="1:6" ht="19.5" customHeight="1" x14ac:dyDescent="0.25">
      <c r="A2939" s="11" t="s">
        <v>8008</v>
      </c>
      <c r="B2939" s="74" t="s">
        <v>8009</v>
      </c>
      <c r="C2939" s="13">
        <v>41</v>
      </c>
      <c r="D2939" s="14"/>
      <c r="E2939" s="8">
        <f t="shared" si="172"/>
        <v>0</v>
      </c>
      <c r="F2939" s="15" t="s">
        <v>8010</v>
      </c>
    </row>
    <row r="2940" spans="1:6" ht="19.5" customHeight="1" x14ac:dyDescent="0.25">
      <c r="A2940" s="21"/>
      <c r="B2940" s="140" t="s">
        <v>8011</v>
      </c>
      <c r="C2940" s="22"/>
      <c r="D2940" s="8"/>
      <c r="E2940" s="8"/>
      <c r="F2940" s="23"/>
    </row>
    <row r="2941" spans="1:6" ht="19.5" customHeight="1" x14ac:dyDescent="0.25">
      <c r="A2941" s="11" t="s">
        <v>8012</v>
      </c>
      <c r="B2941" s="12" t="s">
        <v>8013</v>
      </c>
      <c r="C2941" s="13">
        <f>49.5/2</f>
        <v>24.75</v>
      </c>
      <c r="D2941" s="151"/>
      <c r="E2941" s="8">
        <f>SUM(D2941*C2941)</f>
        <v>0</v>
      </c>
      <c r="F2941" s="15" t="s">
        <v>8014</v>
      </c>
    </row>
    <row r="2942" spans="1:6" ht="19.5" customHeight="1" x14ac:dyDescent="0.25">
      <c r="A2942" s="11" t="s">
        <v>8015</v>
      </c>
      <c r="B2942" s="12" t="s">
        <v>8016</v>
      </c>
      <c r="C2942" s="13">
        <f t="shared" ref="C2942" si="173">49.5/2</f>
        <v>24.75</v>
      </c>
      <c r="D2942" s="14"/>
      <c r="E2942" s="8">
        <f>SUM(D2942*C2942)</f>
        <v>0</v>
      </c>
      <c r="F2942" s="15" t="s">
        <v>8017</v>
      </c>
    </row>
    <row r="2943" spans="1:6" ht="19.5" customHeight="1" x14ac:dyDescent="0.25">
      <c r="A2943" s="11" t="s">
        <v>8018</v>
      </c>
      <c r="B2943" s="12" t="s">
        <v>8019</v>
      </c>
      <c r="C2943" s="13">
        <f>58.5/2</f>
        <v>29.25</v>
      </c>
      <c r="D2943" s="151"/>
      <c r="E2943" s="8">
        <f t="shared" ref="E2943:E2986" si="174">SUM(D2943*C2943)</f>
        <v>0</v>
      </c>
      <c r="F2943" s="15" t="s">
        <v>8020</v>
      </c>
    </row>
    <row r="2944" spans="1:6" ht="19.5" customHeight="1" x14ac:dyDescent="0.25">
      <c r="A2944" s="11" t="s">
        <v>8021</v>
      </c>
      <c r="B2944" s="12" t="s">
        <v>8022</v>
      </c>
      <c r="C2944" s="13">
        <f>58.5/2</f>
        <v>29.25</v>
      </c>
      <c r="D2944" s="151"/>
      <c r="E2944" s="8">
        <f>SUM(D2944*C2944)</f>
        <v>0</v>
      </c>
      <c r="F2944" s="15" t="s">
        <v>8023</v>
      </c>
    </row>
    <row r="2945" spans="1:6" ht="19.5" customHeight="1" x14ac:dyDescent="0.25">
      <c r="A2945" s="11" t="s">
        <v>8024</v>
      </c>
      <c r="B2945" s="12" t="s">
        <v>8025</v>
      </c>
      <c r="C2945" s="13">
        <f>81/2</f>
        <v>40.5</v>
      </c>
      <c r="D2945" s="14"/>
      <c r="E2945" s="8">
        <f t="shared" si="174"/>
        <v>0</v>
      </c>
      <c r="F2945" s="15" t="s">
        <v>8026</v>
      </c>
    </row>
    <row r="2946" spans="1:6" ht="19.5" customHeight="1" x14ac:dyDescent="0.25">
      <c r="A2946" s="11" t="s">
        <v>8027</v>
      </c>
      <c r="B2946" s="12" t="s">
        <v>8028</v>
      </c>
      <c r="C2946" s="13">
        <f t="shared" ref="C2946:C2952" si="175">81/2</f>
        <v>40.5</v>
      </c>
      <c r="D2946" s="14"/>
      <c r="E2946" s="8">
        <f t="shared" si="174"/>
        <v>0</v>
      </c>
      <c r="F2946" s="15" t="s">
        <v>8029</v>
      </c>
    </row>
    <row r="2947" spans="1:6" ht="19.5" customHeight="1" x14ac:dyDescent="0.25">
      <c r="A2947" s="11" t="s">
        <v>8030</v>
      </c>
      <c r="B2947" s="12" t="s">
        <v>8031</v>
      </c>
      <c r="C2947" s="13">
        <f t="shared" si="175"/>
        <v>40.5</v>
      </c>
      <c r="D2947" s="151"/>
      <c r="E2947" s="8">
        <f t="shared" si="174"/>
        <v>0</v>
      </c>
      <c r="F2947" s="15" t="s">
        <v>8032</v>
      </c>
    </row>
    <row r="2948" spans="1:6" ht="19.5" customHeight="1" x14ac:dyDescent="0.25">
      <c r="A2948" s="11" t="s">
        <v>8033</v>
      </c>
      <c r="B2948" s="12" t="s">
        <v>8034</v>
      </c>
      <c r="C2948" s="13">
        <f t="shared" si="175"/>
        <v>40.5</v>
      </c>
      <c r="D2948" s="151"/>
      <c r="E2948" s="8">
        <f t="shared" si="174"/>
        <v>0</v>
      </c>
      <c r="F2948" s="15" t="s">
        <v>8035</v>
      </c>
    </row>
    <row r="2949" spans="1:6" ht="19.5" customHeight="1" x14ac:dyDescent="0.25">
      <c r="A2949" s="11" t="s">
        <v>8036</v>
      </c>
      <c r="B2949" s="12" t="s">
        <v>8037</v>
      </c>
      <c r="C2949" s="13">
        <f t="shared" si="175"/>
        <v>40.5</v>
      </c>
      <c r="D2949" s="151"/>
      <c r="E2949" s="8">
        <f t="shared" si="174"/>
        <v>0</v>
      </c>
      <c r="F2949" s="15" t="s">
        <v>8038</v>
      </c>
    </row>
    <row r="2950" spans="1:6" ht="19.5" customHeight="1" x14ac:dyDescent="0.25">
      <c r="A2950" s="11" t="s">
        <v>8039</v>
      </c>
      <c r="B2950" s="12" t="s">
        <v>8040</v>
      </c>
      <c r="C2950" s="13">
        <f t="shared" si="175"/>
        <v>40.5</v>
      </c>
      <c r="D2950" s="14"/>
      <c r="E2950" s="8">
        <f t="shared" si="174"/>
        <v>0</v>
      </c>
      <c r="F2950" s="15" t="s">
        <v>8041</v>
      </c>
    </row>
    <row r="2951" spans="1:6" ht="19.5" customHeight="1" x14ac:dyDescent="0.25">
      <c r="A2951" s="11" t="s">
        <v>8042</v>
      </c>
      <c r="B2951" s="12" t="s">
        <v>8043</v>
      </c>
      <c r="C2951" s="13">
        <f t="shared" si="175"/>
        <v>40.5</v>
      </c>
      <c r="D2951" s="14"/>
      <c r="E2951" s="8">
        <f t="shared" si="174"/>
        <v>0</v>
      </c>
      <c r="F2951" s="15" t="s">
        <v>8044</v>
      </c>
    </row>
    <row r="2952" spans="1:6" ht="19.5" customHeight="1" x14ac:dyDescent="0.25">
      <c r="A2952" s="11" t="s">
        <v>8045</v>
      </c>
      <c r="B2952" s="12" t="s">
        <v>8046</v>
      </c>
      <c r="C2952" s="13">
        <f t="shared" si="175"/>
        <v>40.5</v>
      </c>
      <c r="D2952" s="14"/>
      <c r="E2952" s="8">
        <f t="shared" si="174"/>
        <v>0</v>
      </c>
      <c r="F2952" s="15" t="s">
        <v>8047</v>
      </c>
    </row>
    <row r="2953" spans="1:6" ht="19.5" customHeight="1" x14ac:dyDescent="0.25">
      <c r="A2953" s="11" t="s">
        <v>8048</v>
      </c>
      <c r="B2953" s="12" t="s">
        <v>8049</v>
      </c>
      <c r="C2953" s="13">
        <f t="shared" ref="C2953:C2973" si="176">112.5/2</f>
        <v>56.25</v>
      </c>
      <c r="D2953" s="14"/>
      <c r="E2953" s="8">
        <f t="shared" si="174"/>
        <v>0</v>
      </c>
      <c r="F2953" s="15" t="s">
        <v>8050</v>
      </c>
    </row>
    <row r="2954" spans="1:6" ht="19.5" customHeight="1" x14ac:dyDescent="0.25">
      <c r="A2954" s="11" t="s">
        <v>8051</v>
      </c>
      <c r="B2954" s="12" t="s">
        <v>8052</v>
      </c>
      <c r="C2954" s="13">
        <f t="shared" si="176"/>
        <v>56.25</v>
      </c>
      <c r="D2954" s="14"/>
      <c r="E2954" s="8">
        <f t="shared" si="174"/>
        <v>0</v>
      </c>
      <c r="F2954" s="15" t="s">
        <v>8053</v>
      </c>
    </row>
    <row r="2955" spans="1:6" ht="19.5" customHeight="1" x14ac:dyDescent="0.25">
      <c r="A2955" s="11" t="s">
        <v>8054</v>
      </c>
      <c r="B2955" s="12" t="s">
        <v>8055</v>
      </c>
      <c r="C2955" s="13">
        <f t="shared" si="176"/>
        <v>56.25</v>
      </c>
      <c r="D2955" s="14"/>
      <c r="E2955" s="8">
        <f t="shared" si="174"/>
        <v>0</v>
      </c>
      <c r="F2955" s="15" t="s">
        <v>8056</v>
      </c>
    </row>
    <row r="2956" spans="1:6" ht="19.5" customHeight="1" x14ac:dyDescent="0.25">
      <c r="A2956" s="11" t="s">
        <v>8057</v>
      </c>
      <c r="B2956" s="12" t="s">
        <v>8058</v>
      </c>
      <c r="C2956" s="13">
        <f t="shared" si="176"/>
        <v>56.25</v>
      </c>
      <c r="D2956" s="14"/>
      <c r="E2956" s="8">
        <f t="shared" si="174"/>
        <v>0</v>
      </c>
      <c r="F2956" s="15" t="s">
        <v>8059</v>
      </c>
    </row>
    <row r="2957" spans="1:6" ht="19.5" customHeight="1" x14ac:dyDescent="0.25">
      <c r="A2957" s="11" t="s">
        <v>8060</v>
      </c>
      <c r="B2957" s="12" t="s">
        <v>8061</v>
      </c>
      <c r="C2957" s="13">
        <f t="shared" si="176"/>
        <v>56.25</v>
      </c>
      <c r="D2957" s="14"/>
      <c r="E2957" s="8">
        <f t="shared" si="174"/>
        <v>0</v>
      </c>
      <c r="F2957" s="15" t="s">
        <v>8062</v>
      </c>
    </row>
    <row r="2958" spans="1:6" ht="19.5" customHeight="1" x14ac:dyDescent="0.25">
      <c r="A2958" s="11" t="s">
        <v>8063</v>
      </c>
      <c r="B2958" s="12" t="s">
        <v>8064</v>
      </c>
      <c r="C2958" s="13">
        <f t="shared" si="176"/>
        <v>56.25</v>
      </c>
      <c r="D2958" s="14"/>
      <c r="E2958" s="8">
        <f t="shared" si="174"/>
        <v>0</v>
      </c>
      <c r="F2958" s="15" t="s">
        <v>8065</v>
      </c>
    </row>
    <row r="2959" spans="1:6" ht="19.5" customHeight="1" x14ac:dyDescent="0.25">
      <c r="A2959" s="11" t="s">
        <v>8066</v>
      </c>
      <c r="B2959" s="12" t="s">
        <v>8067</v>
      </c>
      <c r="C2959" s="13">
        <f t="shared" si="176"/>
        <v>56.25</v>
      </c>
      <c r="D2959" s="14"/>
      <c r="E2959" s="8">
        <f>SUM(D2959*C2959)</f>
        <v>0</v>
      </c>
      <c r="F2959" s="15" t="s">
        <v>8068</v>
      </c>
    </row>
    <row r="2960" spans="1:6" ht="19.5" customHeight="1" x14ac:dyDescent="0.25">
      <c r="A2960" s="11" t="s">
        <v>8069</v>
      </c>
      <c r="B2960" s="12" t="s">
        <v>8070</v>
      </c>
      <c r="C2960" s="13">
        <f t="shared" si="176"/>
        <v>56.25</v>
      </c>
      <c r="D2960" s="14"/>
      <c r="E2960" s="8">
        <f>SUM(D2960*C2960)</f>
        <v>0</v>
      </c>
      <c r="F2960" s="15" t="s">
        <v>8071</v>
      </c>
    </row>
    <row r="2961" spans="1:6" ht="19.5" customHeight="1" x14ac:dyDescent="0.25">
      <c r="A2961" s="11" t="s">
        <v>8072</v>
      </c>
      <c r="B2961" s="12" t="s">
        <v>8073</v>
      </c>
      <c r="C2961" s="13">
        <f t="shared" si="176"/>
        <v>56.25</v>
      </c>
      <c r="D2961" s="151"/>
      <c r="E2961" s="8">
        <f t="shared" ref="E2961" si="177">SUM(D2961*C2961)</f>
        <v>0</v>
      </c>
      <c r="F2961" s="15" t="s">
        <v>8074</v>
      </c>
    </row>
    <row r="2962" spans="1:6" ht="19.5" customHeight="1" x14ac:dyDescent="0.25">
      <c r="A2962" s="11" t="s">
        <v>8075</v>
      </c>
      <c r="B2962" s="12" t="s">
        <v>8076</v>
      </c>
      <c r="C2962" s="13">
        <f t="shared" si="176"/>
        <v>56.25</v>
      </c>
      <c r="D2962" s="151"/>
      <c r="E2962" s="8">
        <v>0</v>
      </c>
      <c r="F2962" s="15" t="s">
        <v>8077</v>
      </c>
    </row>
    <row r="2963" spans="1:6" ht="19.5" customHeight="1" x14ac:dyDescent="0.25">
      <c r="A2963" s="11" t="s">
        <v>8078</v>
      </c>
      <c r="B2963" s="12" t="s">
        <v>8079</v>
      </c>
      <c r="C2963" s="13">
        <f t="shared" si="176"/>
        <v>56.25</v>
      </c>
      <c r="D2963" s="151"/>
      <c r="E2963" s="8">
        <f t="shared" ref="E2963" si="178">SUM(D2963*C2963)</f>
        <v>0</v>
      </c>
      <c r="F2963" s="15" t="s">
        <v>8080</v>
      </c>
    </row>
    <row r="2964" spans="1:6" ht="19.5" customHeight="1" x14ac:dyDescent="0.25">
      <c r="A2964" s="11" t="s">
        <v>8081</v>
      </c>
      <c r="B2964" s="12" t="s">
        <v>8082</v>
      </c>
      <c r="C2964" s="13">
        <f t="shared" si="176"/>
        <v>56.25</v>
      </c>
      <c r="D2964" s="151"/>
      <c r="E2964" s="8">
        <v>0</v>
      </c>
      <c r="F2964" s="15" t="s">
        <v>8083</v>
      </c>
    </row>
    <row r="2965" spans="1:6" ht="19.5" customHeight="1" x14ac:dyDescent="0.25">
      <c r="A2965" s="11" t="s">
        <v>8084</v>
      </c>
      <c r="B2965" s="12" t="s">
        <v>8085</v>
      </c>
      <c r="C2965" s="13">
        <f t="shared" si="176"/>
        <v>56.25</v>
      </c>
      <c r="D2965" s="14"/>
      <c r="E2965" s="8">
        <f t="shared" si="174"/>
        <v>0</v>
      </c>
      <c r="F2965" s="15" t="s">
        <v>8086</v>
      </c>
    </row>
    <row r="2966" spans="1:6" ht="19.5" customHeight="1" x14ac:dyDescent="0.25">
      <c r="A2966" s="11" t="s">
        <v>8087</v>
      </c>
      <c r="B2966" s="12" t="s">
        <v>8088</v>
      </c>
      <c r="C2966" s="13">
        <f t="shared" si="176"/>
        <v>56.25</v>
      </c>
      <c r="D2966" s="14"/>
      <c r="E2966" s="8">
        <f t="shared" si="174"/>
        <v>0</v>
      </c>
      <c r="F2966" s="15" t="s">
        <v>8089</v>
      </c>
    </row>
    <row r="2967" spans="1:6" ht="19.5" customHeight="1" x14ac:dyDescent="0.25">
      <c r="A2967" s="11" t="s">
        <v>8090</v>
      </c>
      <c r="B2967" s="12" t="s">
        <v>8091</v>
      </c>
      <c r="C2967" s="13">
        <f t="shared" si="176"/>
        <v>56.25</v>
      </c>
      <c r="D2967" s="14"/>
      <c r="E2967" s="8">
        <f t="shared" si="174"/>
        <v>0</v>
      </c>
      <c r="F2967" s="15" t="s">
        <v>8092</v>
      </c>
    </row>
    <row r="2968" spans="1:6" ht="19.5" customHeight="1" x14ac:dyDescent="0.25">
      <c r="A2968" s="11" t="s">
        <v>8093</v>
      </c>
      <c r="B2968" s="12" t="s">
        <v>8094</v>
      </c>
      <c r="C2968" s="13">
        <f t="shared" si="176"/>
        <v>56.25</v>
      </c>
      <c r="D2968" s="14"/>
      <c r="E2968" s="8">
        <f t="shared" si="174"/>
        <v>0</v>
      </c>
      <c r="F2968" s="15" t="s">
        <v>8095</v>
      </c>
    </row>
    <row r="2969" spans="1:6" ht="19.5" customHeight="1" x14ac:dyDescent="0.25">
      <c r="A2969" s="11" t="s">
        <v>8096</v>
      </c>
      <c r="B2969" s="12" t="s">
        <v>8097</v>
      </c>
      <c r="C2969" s="13">
        <f t="shared" si="176"/>
        <v>56.25</v>
      </c>
      <c r="D2969" s="14"/>
      <c r="E2969" s="8">
        <f t="shared" si="174"/>
        <v>0</v>
      </c>
      <c r="F2969" s="15" t="s">
        <v>8098</v>
      </c>
    </row>
    <row r="2970" spans="1:6" ht="19.5" customHeight="1" x14ac:dyDescent="0.25">
      <c r="A2970" s="11" t="s">
        <v>8099</v>
      </c>
      <c r="B2970" s="12" t="s">
        <v>8100</v>
      </c>
      <c r="C2970" s="13">
        <f>112.5/2</f>
        <v>56.25</v>
      </c>
      <c r="D2970" s="14"/>
      <c r="E2970" s="8">
        <f t="shared" si="174"/>
        <v>0</v>
      </c>
      <c r="F2970" s="15" t="s">
        <v>8101</v>
      </c>
    </row>
    <row r="2971" spans="1:6" ht="19.5" customHeight="1" x14ac:dyDescent="0.25">
      <c r="A2971" s="11" t="s">
        <v>8102</v>
      </c>
      <c r="B2971" s="12" t="s">
        <v>8103</v>
      </c>
      <c r="C2971" s="13">
        <f t="shared" si="176"/>
        <v>56.25</v>
      </c>
      <c r="D2971" s="14"/>
      <c r="E2971" s="8">
        <f t="shared" si="174"/>
        <v>0</v>
      </c>
      <c r="F2971" s="15" t="s">
        <v>8104</v>
      </c>
    </row>
    <row r="2972" spans="1:6" ht="19.5" customHeight="1" x14ac:dyDescent="0.25">
      <c r="A2972" s="11" t="s">
        <v>8105</v>
      </c>
      <c r="B2972" s="12" t="s">
        <v>8106</v>
      </c>
      <c r="C2972" s="13">
        <f t="shared" si="176"/>
        <v>56.25</v>
      </c>
      <c r="D2972" s="14"/>
      <c r="E2972" s="8">
        <f t="shared" si="174"/>
        <v>0</v>
      </c>
      <c r="F2972" s="15" t="s">
        <v>8107</v>
      </c>
    </row>
    <row r="2973" spans="1:6" ht="19.5" customHeight="1" x14ac:dyDescent="0.25">
      <c r="A2973" s="11" t="s">
        <v>8108</v>
      </c>
      <c r="B2973" s="12" t="s">
        <v>8109</v>
      </c>
      <c r="C2973" s="13">
        <f t="shared" si="176"/>
        <v>56.25</v>
      </c>
      <c r="D2973" s="151"/>
      <c r="E2973" s="8">
        <f>SUM(D2973*C2973)</f>
        <v>0</v>
      </c>
      <c r="F2973" s="15" t="s">
        <v>8110</v>
      </c>
    </row>
    <row r="2974" spans="1:6" ht="19.5" customHeight="1" x14ac:dyDescent="0.25">
      <c r="A2974" s="11" t="s">
        <v>8111</v>
      </c>
      <c r="B2974" s="12" t="s">
        <v>8112</v>
      </c>
      <c r="C2974" s="13">
        <f>81/2</f>
        <v>40.5</v>
      </c>
      <c r="D2974" s="14"/>
      <c r="E2974" s="8">
        <f t="shared" si="174"/>
        <v>0</v>
      </c>
      <c r="F2974" s="15" t="s">
        <v>8113</v>
      </c>
    </row>
    <row r="2975" spans="1:6" ht="19.5" customHeight="1" x14ac:dyDescent="0.25">
      <c r="A2975" s="11" t="s">
        <v>8114</v>
      </c>
      <c r="B2975" s="12" t="s">
        <v>8115</v>
      </c>
      <c r="C2975" s="13">
        <f t="shared" ref="C2975:C2986" si="179">81/2</f>
        <v>40.5</v>
      </c>
      <c r="D2975" s="14"/>
      <c r="E2975" s="8">
        <f t="shared" si="174"/>
        <v>0</v>
      </c>
      <c r="F2975" s="15" t="s">
        <v>8116</v>
      </c>
    </row>
    <row r="2976" spans="1:6" ht="19.5" customHeight="1" x14ac:dyDescent="0.25">
      <c r="A2976" s="11" t="s">
        <v>8117</v>
      </c>
      <c r="B2976" s="12" t="s">
        <v>8118</v>
      </c>
      <c r="C2976" s="13">
        <f t="shared" si="179"/>
        <v>40.5</v>
      </c>
      <c r="D2976" s="14"/>
      <c r="E2976" s="8">
        <f t="shared" si="174"/>
        <v>0</v>
      </c>
      <c r="F2976" s="15" t="s">
        <v>8119</v>
      </c>
    </row>
    <row r="2977" spans="1:6" ht="19.5" customHeight="1" x14ac:dyDescent="0.25">
      <c r="A2977" s="11" t="s">
        <v>8120</v>
      </c>
      <c r="B2977" s="12" t="s">
        <v>8121</v>
      </c>
      <c r="C2977" s="13">
        <f t="shared" si="179"/>
        <v>40.5</v>
      </c>
      <c r="D2977" s="14"/>
      <c r="E2977" s="8">
        <f t="shared" si="174"/>
        <v>0</v>
      </c>
      <c r="F2977" s="15" t="s">
        <v>8122</v>
      </c>
    </row>
    <row r="2978" spans="1:6" ht="19.5" customHeight="1" x14ac:dyDescent="0.25">
      <c r="A2978" s="11" t="s">
        <v>8123</v>
      </c>
      <c r="B2978" s="12" t="s">
        <v>8124</v>
      </c>
      <c r="C2978" s="13">
        <f t="shared" si="179"/>
        <v>40.5</v>
      </c>
      <c r="D2978" s="14"/>
      <c r="E2978" s="8">
        <f t="shared" si="174"/>
        <v>0</v>
      </c>
      <c r="F2978" s="15" t="s">
        <v>8125</v>
      </c>
    </row>
    <row r="2979" spans="1:6" ht="19.5" customHeight="1" x14ac:dyDescent="0.25">
      <c r="A2979" s="11" t="s">
        <v>8126</v>
      </c>
      <c r="B2979" s="12" t="s">
        <v>8127</v>
      </c>
      <c r="C2979" s="13">
        <f t="shared" si="179"/>
        <v>40.5</v>
      </c>
      <c r="D2979" s="14"/>
      <c r="E2979" s="8">
        <f t="shared" si="174"/>
        <v>0</v>
      </c>
      <c r="F2979" s="15" t="s">
        <v>8128</v>
      </c>
    </row>
    <row r="2980" spans="1:6" ht="19.5" customHeight="1" x14ac:dyDescent="0.25">
      <c r="A2980" s="11" t="s">
        <v>8129</v>
      </c>
      <c r="B2980" s="12" t="s">
        <v>8130</v>
      </c>
      <c r="C2980" s="13">
        <f t="shared" si="179"/>
        <v>40.5</v>
      </c>
      <c r="D2980" s="14"/>
      <c r="E2980" s="8">
        <f t="shared" si="174"/>
        <v>0</v>
      </c>
      <c r="F2980" s="15" t="s">
        <v>8131</v>
      </c>
    </row>
    <row r="2981" spans="1:6" ht="19.5" customHeight="1" x14ac:dyDescent="0.25">
      <c r="A2981" s="11" t="s">
        <v>8132</v>
      </c>
      <c r="B2981" s="12" t="s">
        <v>8133</v>
      </c>
      <c r="C2981" s="13">
        <f t="shared" si="179"/>
        <v>40.5</v>
      </c>
      <c r="D2981" s="14"/>
      <c r="E2981" s="8">
        <f t="shared" si="174"/>
        <v>0</v>
      </c>
      <c r="F2981" s="15" t="s">
        <v>8134</v>
      </c>
    </row>
    <row r="2982" spans="1:6" ht="19.5" customHeight="1" x14ac:dyDescent="0.25">
      <c r="A2982" s="11" t="s">
        <v>8135</v>
      </c>
      <c r="B2982" s="12" t="s">
        <v>8136</v>
      </c>
      <c r="C2982" s="13">
        <f t="shared" si="179"/>
        <v>40.5</v>
      </c>
      <c r="D2982" s="14"/>
      <c r="E2982" s="8">
        <f t="shared" si="174"/>
        <v>0</v>
      </c>
      <c r="F2982" s="15" t="s">
        <v>8137</v>
      </c>
    </row>
    <row r="2983" spans="1:6" ht="19.5" customHeight="1" x14ac:dyDescent="0.25">
      <c r="A2983" s="11" t="s">
        <v>8138</v>
      </c>
      <c r="B2983" s="12" t="s">
        <v>8139</v>
      </c>
      <c r="C2983" s="13">
        <f t="shared" si="179"/>
        <v>40.5</v>
      </c>
      <c r="D2983" s="14"/>
      <c r="E2983" s="8">
        <f t="shared" si="174"/>
        <v>0</v>
      </c>
      <c r="F2983" s="15" t="s">
        <v>8140</v>
      </c>
    </row>
    <row r="2984" spans="1:6" ht="19.5" customHeight="1" x14ac:dyDescent="0.25">
      <c r="A2984" s="11" t="s">
        <v>8141</v>
      </c>
      <c r="B2984" s="12" t="s">
        <v>8142</v>
      </c>
      <c r="C2984" s="13">
        <f t="shared" si="179"/>
        <v>40.5</v>
      </c>
      <c r="D2984" s="14"/>
      <c r="E2984" s="8">
        <f t="shared" si="174"/>
        <v>0</v>
      </c>
      <c r="F2984" s="15" t="s">
        <v>8143</v>
      </c>
    </row>
    <row r="2985" spans="1:6" ht="19.5" customHeight="1" x14ac:dyDescent="0.25">
      <c r="A2985" s="11" t="s">
        <v>8144</v>
      </c>
      <c r="B2985" s="12" t="s">
        <v>8145</v>
      </c>
      <c r="C2985" s="13">
        <f t="shared" si="179"/>
        <v>40.5</v>
      </c>
      <c r="D2985" s="14"/>
      <c r="E2985" s="8">
        <f t="shared" si="174"/>
        <v>0</v>
      </c>
      <c r="F2985" s="15" t="s">
        <v>8146</v>
      </c>
    </row>
    <row r="2986" spans="1:6" ht="19.5" customHeight="1" x14ac:dyDescent="0.25">
      <c r="A2986" s="11" t="s">
        <v>8147</v>
      </c>
      <c r="B2986" s="12" t="s">
        <v>8148</v>
      </c>
      <c r="C2986" s="13">
        <f t="shared" si="179"/>
        <v>40.5</v>
      </c>
      <c r="D2986" s="14"/>
      <c r="E2986" s="8">
        <f t="shared" si="174"/>
        <v>0</v>
      </c>
      <c r="F2986" s="15" t="s">
        <v>8149</v>
      </c>
    </row>
    <row r="2987" spans="1:6" ht="19.5" customHeight="1" x14ac:dyDescent="0.25">
      <c r="A2987" s="21"/>
      <c r="B2987" s="140" t="s">
        <v>8150</v>
      </c>
      <c r="C2987" s="22"/>
      <c r="D2987" s="8"/>
      <c r="E2987" s="8"/>
      <c r="F2987" s="23"/>
    </row>
    <row r="2988" spans="1:6" ht="19.5" customHeight="1" x14ac:dyDescent="0.25">
      <c r="A2988" s="11" t="s">
        <v>8151</v>
      </c>
      <c r="B2988" s="12" t="s">
        <v>8152</v>
      </c>
      <c r="C2988" s="13">
        <v>150</v>
      </c>
      <c r="D2988" s="14"/>
      <c r="E2988" s="8">
        <f t="shared" ref="E2988" si="180">SUM(D2988*C2988)</f>
        <v>0</v>
      </c>
      <c r="F2988" s="17" t="s">
        <v>8153</v>
      </c>
    </row>
    <row r="2989" spans="1:6" ht="19.5" customHeight="1" x14ac:dyDescent="0.25">
      <c r="A2989" s="11" t="s">
        <v>10280</v>
      </c>
      <c r="B2989" s="12" t="s">
        <v>10279</v>
      </c>
      <c r="C2989" s="13">
        <v>202.5</v>
      </c>
      <c r="D2989" s="14"/>
      <c r="E2989" s="8">
        <f>SUM(D2989*C2989)</f>
        <v>0</v>
      </c>
      <c r="F2989" s="17" t="s">
        <v>8154</v>
      </c>
    </row>
    <row r="2990" spans="1:6" ht="19.5" customHeight="1" x14ac:dyDescent="0.25">
      <c r="A2990" s="11" t="s">
        <v>8155</v>
      </c>
      <c r="B2990" s="12" t="s">
        <v>8156</v>
      </c>
      <c r="C2990" s="13">
        <v>202.5</v>
      </c>
      <c r="D2990" s="14"/>
      <c r="E2990" s="8">
        <f t="shared" ref="E2990" si="181">SUM(D2990*C2990)</f>
        <v>0</v>
      </c>
      <c r="F2990" s="17" t="s">
        <v>8157</v>
      </c>
    </row>
    <row r="2991" spans="1:6" ht="19.5" customHeight="1" x14ac:dyDescent="0.25">
      <c r="A2991" s="21"/>
      <c r="B2991" s="140" t="s">
        <v>8158</v>
      </c>
      <c r="C2991" s="31"/>
      <c r="D2991" s="8"/>
      <c r="E2991" s="101"/>
      <c r="F2991" s="23"/>
    </row>
    <row r="2992" spans="1:6" ht="19.5" customHeight="1" x14ac:dyDescent="0.25">
      <c r="A2992" s="11" t="s">
        <v>8159</v>
      </c>
      <c r="B2992" s="18" t="s">
        <v>8160</v>
      </c>
      <c r="C2992" s="32">
        <v>450</v>
      </c>
      <c r="D2992" s="14"/>
      <c r="E2992" s="101">
        <v>0</v>
      </c>
      <c r="F2992" s="17" t="s">
        <v>8161</v>
      </c>
    </row>
    <row r="2993" spans="1:6" ht="19.5" customHeight="1" x14ac:dyDescent="0.25">
      <c r="A2993" s="11" t="s">
        <v>8162</v>
      </c>
      <c r="B2993" s="18" t="s">
        <v>8163</v>
      </c>
      <c r="C2993" s="32">
        <v>450</v>
      </c>
      <c r="D2993" s="14"/>
      <c r="E2993" s="101">
        <f t="shared" ref="E2993:E2999" si="182">SUM(D2993*C2993)</f>
        <v>0</v>
      </c>
      <c r="F2993" s="17" t="s">
        <v>8164</v>
      </c>
    </row>
    <row r="2994" spans="1:6" ht="19.5" customHeight="1" x14ac:dyDescent="0.25">
      <c r="A2994" s="11" t="s">
        <v>8165</v>
      </c>
      <c r="B2994" s="18" t="s">
        <v>8166</v>
      </c>
      <c r="C2994" s="32">
        <v>450</v>
      </c>
      <c r="D2994" s="14"/>
      <c r="E2994" s="101">
        <f t="shared" si="182"/>
        <v>0</v>
      </c>
      <c r="F2994" s="17" t="s">
        <v>8167</v>
      </c>
    </row>
    <row r="2995" spans="1:6" ht="19.5" customHeight="1" x14ac:dyDescent="0.25">
      <c r="A2995" s="11" t="s">
        <v>8168</v>
      </c>
      <c r="B2995" s="18" t="s">
        <v>8169</v>
      </c>
      <c r="C2995" s="32">
        <v>450</v>
      </c>
      <c r="D2995" s="14"/>
      <c r="E2995" s="101">
        <f t="shared" si="182"/>
        <v>0</v>
      </c>
      <c r="F2995" s="17" t="s">
        <v>8170</v>
      </c>
    </row>
    <row r="2996" spans="1:6" ht="19.5" customHeight="1" x14ac:dyDescent="0.25">
      <c r="A2996" s="11" t="s">
        <v>8171</v>
      </c>
      <c r="B2996" s="18" t="s">
        <v>8172</v>
      </c>
      <c r="C2996" s="32">
        <v>450</v>
      </c>
      <c r="D2996" s="14"/>
      <c r="E2996" s="101">
        <f t="shared" si="182"/>
        <v>0</v>
      </c>
      <c r="F2996" s="17" t="s">
        <v>8173</v>
      </c>
    </row>
    <row r="2997" spans="1:6" ht="19.5" customHeight="1" x14ac:dyDescent="0.25">
      <c r="A2997" s="11" t="s">
        <v>8174</v>
      </c>
      <c r="B2997" s="18" t="s">
        <v>8175</v>
      </c>
      <c r="C2997" s="32">
        <v>450</v>
      </c>
      <c r="D2997" s="14"/>
      <c r="E2997" s="101">
        <f t="shared" si="182"/>
        <v>0</v>
      </c>
      <c r="F2997" s="17" t="s">
        <v>8176</v>
      </c>
    </row>
    <row r="2998" spans="1:6" ht="19.5" customHeight="1" x14ac:dyDescent="0.25">
      <c r="A2998" s="11" t="s">
        <v>8177</v>
      </c>
      <c r="B2998" s="18" t="s">
        <v>8178</v>
      </c>
      <c r="C2998" s="32">
        <v>450</v>
      </c>
      <c r="D2998" s="14"/>
      <c r="E2998" s="101">
        <f t="shared" si="182"/>
        <v>0</v>
      </c>
      <c r="F2998" s="17" t="s">
        <v>8179</v>
      </c>
    </row>
    <row r="2999" spans="1:6" ht="19.5" customHeight="1" x14ac:dyDescent="0.25">
      <c r="A2999" s="11" t="s">
        <v>8180</v>
      </c>
      <c r="B2999" s="18" t="s">
        <v>8181</v>
      </c>
      <c r="C2999" s="32">
        <v>450</v>
      </c>
      <c r="D2999" s="14"/>
      <c r="E2999" s="101">
        <f t="shared" si="182"/>
        <v>0</v>
      </c>
      <c r="F2999" s="17" t="s">
        <v>8182</v>
      </c>
    </row>
    <row r="3000" spans="1:6" ht="19.5" customHeight="1" x14ac:dyDescent="0.25">
      <c r="A3000" s="21"/>
      <c r="B3000" s="140" t="s">
        <v>8183</v>
      </c>
      <c r="C3000" s="31"/>
      <c r="D3000" s="8"/>
      <c r="E3000" s="101"/>
      <c r="F3000" s="23"/>
    </row>
    <row r="3001" spans="1:6" ht="19.5" customHeight="1" x14ac:dyDescent="0.25">
      <c r="A3001" s="11" t="s">
        <v>8184</v>
      </c>
      <c r="B3001" s="18" t="s">
        <v>8185</v>
      </c>
      <c r="C3001" s="32">
        <v>127.46</v>
      </c>
      <c r="D3001" s="14"/>
      <c r="E3001" s="8">
        <f t="shared" ref="E3001" si="183">SUM(D3001*C3001)</f>
        <v>0</v>
      </c>
      <c r="F3001" s="15" t="s">
        <v>8186</v>
      </c>
    </row>
    <row r="3002" spans="1:6" ht="19.5" customHeight="1" x14ac:dyDescent="0.25">
      <c r="A3002" s="11" t="s">
        <v>8187</v>
      </c>
      <c r="B3002" s="18" t="s">
        <v>8188</v>
      </c>
      <c r="C3002" s="32">
        <v>127.46</v>
      </c>
      <c r="D3002" s="14"/>
      <c r="E3002" s="8">
        <f>SUM(D3002*C3002)</f>
        <v>0</v>
      </c>
      <c r="F3002" s="15" t="s">
        <v>8189</v>
      </c>
    </row>
    <row r="3003" spans="1:6" ht="19.5" customHeight="1" x14ac:dyDescent="0.25">
      <c r="A3003" s="47"/>
      <c r="B3003" s="140" t="s">
        <v>8190</v>
      </c>
      <c r="C3003" s="48"/>
      <c r="D3003" s="8"/>
      <c r="E3003" s="8"/>
      <c r="F3003" s="23"/>
    </row>
    <row r="3004" spans="1:6" ht="19.5" customHeight="1" x14ac:dyDescent="0.25">
      <c r="A3004" s="49" t="s">
        <v>8191</v>
      </c>
      <c r="B3004" s="50" t="s">
        <v>8192</v>
      </c>
      <c r="C3004" s="51">
        <v>175</v>
      </c>
      <c r="D3004" s="14"/>
      <c r="E3004" s="8">
        <f t="shared" ref="E3004:E3017" si="184">SUM(D3004*C3004)</f>
        <v>0</v>
      </c>
      <c r="F3004" s="15" t="s">
        <v>8193</v>
      </c>
    </row>
    <row r="3005" spans="1:6" ht="19.5" customHeight="1" x14ac:dyDescent="0.25">
      <c r="A3005" s="49" t="s">
        <v>8194</v>
      </c>
      <c r="B3005" s="50" t="s">
        <v>8195</v>
      </c>
      <c r="C3005" s="51">
        <v>175</v>
      </c>
      <c r="D3005" s="14"/>
      <c r="E3005" s="8">
        <f t="shared" si="184"/>
        <v>0</v>
      </c>
      <c r="F3005" s="15" t="s">
        <v>8196</v>
      </c>
    </row>
    <row r="3006" spans="1:6" ht="19.5" customHeight="1" x14ac:dyDescent="0.25">
      <c r="A3006" s="49" t="s">
        <v>8197</v>
      </c>
      <c r="B3006" s="50" t="s">
        <v>8198</v>
      </c>
      <c r="C3006" s="51">
        <v>175</v>
      </c>
      <c r="D3006" s="14"/>
      <c r="E3006" s="8">
        <f t="shared" si="184"/>
        <v>0</v>
      </c>
      <c r="F3006" s="15" t="s">
        <v>8199</v>
      </c>
    </row>
    <row r="3007" spans="1:6" ht="19.5" customHeight="1" x14ac:dyDescent="0.25">
      <c r="A3007" s="49" t="s">
        <v>8200</v>
      </c>
      <c r="B3007" s="50" t="s">
        <v>8201</v>
      </c>
      <c r="C3007" s="51">
        <v>175</v>
      </c>
      <c r="D3007" s="14"/>
      <c r="E3007" s="8">
        <f t="shared" si="184"/>
        <v>0</v>
      </c>
      <c r="F3007" s="15" t="s">
        <v>8202</v>
      </c>
    </row>
    <row r="3008" spans="1:6" ht="19.5" customHeight="1" x14ac:dyDescent="0.25">
      <c r="A3008" s="49" t="s">
        <v>8203</v>
      </c>
      <c r="B3008" s="50" t="s">
        <v>8204</v>
      </c>
      <c r="C3008" s="51">
        <v>175</v>
      </c>
      <c r="D3008" s="14"/>
      <c r="E3008" s="8">
        <f t="shared" si="184"/>
        <v>0</v>
      </c>
      <c r="F3008" s="15" t="s">
        <v>8205</v>
      </c>
    </row>
    <row r="3009" spans="1:6" ht="19.5" customHeight="1" x14ac:dyDescent="0.25">
      <c r="A3009" s="49" t="s">
        <v>8206</v>
      </c>
      <c r="B3009" s="50" t="s">
        <v>8207</v>
      </c>
      <c r="C3009" s="51">
        <v>175</v>
      </c>
      <c r="D3009" s="14"/>
      <c r="E3009" s="8">
        <f t="shared" si="184"/>
        <v>0</v>
      </c>
      <c r="F3009" s="15" t="s">
        <v>8208</v>
      </c>
    </row>
    <row r="3010" spans="1:6" ht="19.5" customHeight="1" x14ac:dyDescent="0.25">
      <c r="A3010" s="49" t="s">
        <v>8209</v>
      </c>
      <c r="B3010" s="50" t="s">
        <v>9888</v>
      </c>
      <c r="C3010" s="51">
        <v>175</v>
      </c>
      <c r="D3010" s="14"/>
      <c r="E3010" s="8">
        <f t="shared" si="184"/>
        <v>0</v>
      </c>
      <c r="F3010" s="15" t="s">
        <v>8210</v>
      </c>
    </row>
    <row r="3011" spans="1:6" ht="19.5" customHeight="1" x14ac:dyDescent="0.25">
      <c r="A3011" s="49" t="s">
        <v>8211</v>
      </c>
      <c r="B3011" s="50" t="s">
        <v>8212</v>
      </c>
      <c r="C3011" s="51">
        <v>175</v>
      </c>
      <c r="D3011" s="14"/>
      <c r="E3011" s="8">
        <f t="shared" si="184"/>
        <v>0</v>
      </c>
      <c r="F3011" s="15" t="s">
        <v>8213</v>
      </c>
    </row>
    <row r="3012" spans="1:6" ht="19.5" customHeight="1" x14ac:dyDescent="0.25">
      <c r="A3012" s="49" t="s">
        <v>8214</v>
      </c>
      <c r="B3012" s="161" t="s">
        <v>8215</v>
      </c>
      <c r="C3012" s="51">
        <v>175</v>
      </c>
      <c r="D3012" s="14"/>
      <c r="E3012" s="8">
        <f t="shared" si="184"/>
        <v>0</v>
      </c>
      <c r="F3012" s="15" t="s">
        <v>8216</v>
      </c>
    </row>
    <row r="3013" spans="1:6" ht="19.5" customHeight="1" x14ac:dyDescent="0.25">
      <c r="A3013" s="49" t="s">
        <v>8217</v>
      </c>
      <c r="B3013" s="50" t="s">
        <v>8218</v>
      </c>
      <c r="C3013" s="51">
        <v>175</v>
      </c>
      <c r="D3013" s="14"/>
      <c r="E3013" s="8">
        <f t="shared" si="184"/>
        <v>0</v>
      </c>
      <c r="F3013" s="15" t="s">
        <v>8219</v>
      </c>
    </row>
    <row r="3014" spans="1:6" ht="19.5" customHeight="1" x14ac:dyDescent="0.25">
      <c r="A3014" s="49" t="s">
        <v>8220</v>
      </c>
      <c r="B3014" s="50" t="s">
        <v>9889</v>
      </c>
      <c r="C3014" s="51">
        <v>175</v>
      </c>
      <c r="D3014" s="14"/>
      <c r="E3014" s="8">
        <f t="shared" si="184"/>
        <v>0</v>
      </c>
      <c r="F3014" s="15" t="s">
        <v>8221</v>
      </c>
    </row>
    <row r="3015" spans="1:6" ht="19.5" customHeight="1" x14ac:dyDescent="0.25">
      <c r="A3015" s="49" t="s">
        <v>8222</v>
      </c>
      <c r="B3015" s="50" t="s">
        <v>8223</v>
      </c>
      <c r="C3015" s="51">
        <v>175</v>
      </c>
      <c r="D3015" s="14"/>
      <c r="E3015" s="8">
        <f t="shared" si="184"/>
        <v>0</v>
      </c>
      <c r="F3015" s="15" t="s">
        <v>8224</v>
      </c>
    </row>
    <row r="3016" spans="1:6" ht="19.5" customHeight="1" x14ac:dyDescent="0.25">
      <c r="A3016" s="49" t="s">
        <v>8225</v>
      </c>
      <c r="B3016" s="50" t="s">
        <v>8226</v>
      </c>
      <c r="C3016" s="51">
        <v>175</v>
      </c>
      <c r="D3016" s="14"/>
      <c r="E3016" s="8">
        <f t="shared" si="184"/>
        <v>0</v>
      </c>
      <c r="F3016" s="15" t="s">
        <v>8227</v>
      </c>
    </row>
    <row r="3017" spans="1:6" ht="19.5" customHeight="1" x14ac:dyDescent="0.25">
      <c r="A3017" s="49" t="s">
        <v>8228</v>
      </c>
      <c r="B3017" s="50" t="s">
        <v>8229</v>
      </c>
      <c r="C3017" s="51">
        <v>175</v>
      </c>
      <c r="D3017" s="14"/>
      <c r="E3017" s="8">
        <f t="shared" si="184"/>
        <v>0</v>
      </c>
      <c r="F3017" s="15" t="s">
        <v>8230</v>
      </c>
    </row>
    <row r="3018" spans="1:6" ht="19.5" customHeight="1" x14ac:dyDescent="0.25">
      <c r="A3018" s="47"/>
      <c r="B3018" s="140" t="s">
        <v>8231</v>
      </c>
      <c r="C3018" s="48"/>
      <c r="D3018" s="8"/>
      <c r="E3018" s="8"/>
      <c r="F3018" s="23"/>
    </row>
    <row r="3019" spans="1:6" ht="19.5" customHeight="1" x14ac:dyDescent="0.25">
      <c r="A3019" s="49" t="s">
        <v>8232</v>
      </c>
      <c r="B3019" s="50" t="s">
        <v>8233</v>
      </c>
      <c r="C3019" s="51">
        <v>628</v>
      </c>
      <c r="D3019" s="14"/>
      <c r="E3019" s="8">
        <f t="shared" ref="E3019:E3040" si="185">SUM(D3019*C3019)</f>
        <v>0</v>
      </c>
      <c r="F3019" s="15" t="s">
        <v>8234</v>
      </c>
    </row>
    <row r="3020" spans="1:6" ht="19.5" customHeight="1" x14ac:dyDescent="0.25">
      <c r="A3020" s="49" t="s">
        <v>8235</v>
      </c>
      <c r="B3020" s="50" t="s">
        <v>8236</v>
      </c>
      <c r="C3020" s="51">
        <v>328</v>
      </c>
      <c r="D3020" s="14"/>
      <c r="E3020" s="8">
        <f t="shared" si="185"/>
        <v>0</v>
      </c>
      <c r="F3020" s="15" t="s">
        <v>8237</v>
      </c>
    </row>
    <row r="3021" spans="1:6" ht="19.5" customHeight="1" x14ac:dyDescent="0.25">
      <c r="A3021" s="49" t="s">
        <v>8238</v>
      </c>
      <c r="B3021" s="50" t="s">
        <v>8239</v>
      </c>
      <c r="C3021" s="51">
        <v>328</v>
      </c>
      <c r="D3021" s="14"/>
      <c r="E3021" s="8">
        <f t="shared" si="185"/>
        <v>0</v>
      </c>
      <c r="F3021" s="15" t="s">
        <v>8240</v>
      </c>
    </row>
    <row r="3022" spans="1:6" ht="19.5" customHeight="1" x14ac:dyDescent="0.25">
      <c r="A3022" s="49" t="s">
        <v>8241</v>
      </c>
      <c r="B3022" s="50" t="s">
        <v>8242</v>
      </c>
      <c r="C3022" s="51">
        <v>328</v>
      </c>
      <c r="D3022" s="14"/>
      <c r="E3022" s="8">
        <f t="shared" si="185"/>
        <v>0</v>
      </c>
      <c r="F3022" s="15" t="s">
        <v>8243</v>
      </c>
    </row>
    <row r="3023" spans="1:6" ht="19.5" customHeight="1" x14ac:dyDescent="0.25">
      <c r="A3023" s="49" t="s">
        <v>8244</v>
      </c>
      <c r="B3023" s="50" t="s">
        <v>8245</v>
      </c>
      <c r="C3023" s="51">
        <v>328</v>
      </c>
      <c r="D3023" s="14"/>
      <c r="E3023" s="8">
        <f t="shared" si="185"/>
        <v>0</v>
      </c>
      <c r="F3023" s="15" t="s">
        <v>8246</v>
      </c>
    </row>
    <row r="3024" spans="1:6" ht="19.5" customHeight="1" x14ac:dyDescent="0.25">
      <c r="A3024" s="49" t="s">
        <v>8247</v>
      </c>
      <c r="B3024" s="50" t="s">
        <v>8248</v>
      </c>
      <c r="C3024" s="51">
        <v>328</v>
      </c>
      <c r="D3024" s="14"/>
      <c r="E3024" s="8">
        <f t="shared" si="185"/>
        <v>0</v>
      </c>
      <c r="F3024" s="15" t="s">
        <v>8249</v>
      </c>
    </row>
    <row r="3025" spans="1:6" ht="19.5" customHeight="1" x14ac:dyDescent="0.25">
      <c r="A3025" s="49" t="s">
        <v>8250</v>
      </c>
      <c r="B3025" s="50" t="s">
        <v>8251</v>
      </c>
      <c r="C3025" s="51">
        <v>328</v>
      </c>
      <c r="D3025" s="14"/>
      <c r="E3025" s="8">
        <f t="shared" si="185"/>
        <v>0</v>
      </c>
      <c r="F3025" s="15" t="s">
        <v>8252</v>
      </c>
    </row>
    <row r="3026" spans="1:6" ht="19.5" customHeight="1" x14ac:dyDescent="0.25">
      <c r="A3026" s="49" t="s">
        <v>8253</v>
      </c>
      <c r="B3026" s="50" t="s">
        <v>8254</v>
      </c>
      <c r="C3026" s="51">
        <v>328</v>
      </c>
      <c r="D3026" s="14"/>
      <c r="E3026" s="8">
        <f t="shared" si="185"/>
        <v>0</v>
      </c>
      <c r="F3026" s="15" t="s">
        <v>8255</v>
      </c>
    </row>
    <row r="3027" spans="1:6" ht="19.5" customHeight="1" x14ac:dyDescent="0.25">
      <c r="A3027" s="49" t="s">
        <v>8256</v>
      </c>
      <c r="B3027" s="50" t="s">
        <v>8257</v>
      </c>
      <c r="C3027" s="51">
        <v>328</v>
      </c>
      <c r="D3027" s="14"/>
      <c r="E3027" s="8">
        <f t="shared" si="185"/>
        <v>0</v>
      </c>
      <c r="F3027" s="15" t="s">
        <v>8258</v>
      </c>
    </row>
    <row r="3028" spans="1:6" ht="19.5" customHeight="1" x14ac:dyDescent="0.25">
      <c r="A3028" s="49" t="s">
        <v>8259</v>
      </c>
      <c r="B3028" s="50" t="s">
        <v>8260</v>
      </c>
      <c r="C3028" s="51">
        <v>328</v>
      </c>
      <c r="D3028" s="14"/>
      <c r="E3028" s="8">
        <f t="shared" si="185"/>
        <v>0</v>
      </c>
      <c r="F3028" s="15" t="s">
        <v>8261</v>
      </c>
    </row>
    <row r="3029" spans="1:6" ht="19.5" customHeight="1" x14ac:dyDescent="0.25">
      <c r="A3029" s="49" t="s">
        <v>8262</v>
      </c>
      <c r="B3029" s="50" t="s">
        <v>8263</v>
      </c>
      <c r="C3029" s="51">
        <v>328</v>
      </c>
      <c r="D3029" s="14"/>
      <c r="E3029" s="8">
        <f t="shared" si="185"/>
        <v>0</v>
      </c>
      <c r="F3029" s="15" t="s">
        <v>8264</v>
      </c>
    </row>
    <row r="3030" spans="1:6" ht="19.5" customHeight="1" x14ac:dyDescent="0.25">
      <c r="A3030" s="49" t="s">
        <v>8265</v>
      </c>
      <c r="B3030" s="50" t="s">
        <v>8266</v>
      </c>
      <c r="C3030" s="51">
        <v>328</v>
      </c>
      <c r="D3030" s="14"/>
      <c r="E3030" s="8">
        <f t="shared" si="185"/>
        <v>0</v>
      </c>
      <c r="F3030" s="15" t="s">
        <v>8267</v>
      </c>
    </row>
    <row r="3031" spans="1:6" ht="19.5" customHeight="1" x14ac:dyDescent="0.25">
      <c r="A3031" s="49" t="s">
        <v>8268</v>
      </c>
      <c r="B3031" s="50" t="s">
        <v>8269</v>
      </c>
      <c r="C3031" s="51">
        <v>328</v>
      </c>
      <c r="D3031" s="14"/>
      <c r="E3031" s="8">
        <f t="shared" si="185"/>
        <v>0</v>
      </c>
      <c r="F3031" s="15" t="s">
        <v>8270</v>
      </c>
    </row>
    <row r="3032" spans="1:6" ht="19.5" customHeight="1" x14ac:dyDescent="0.25">
      <c r="A3032" s="49" t="s">
        <v>8271</v>
      </c>
      <c r="B3032" s="50" t="s">
        <v>8272</v>
      </c>
      <c r="C3032" s="51">
        <v>328</v>
      </c>
      <c r="D3032" s="14"/>
      <c r="E3032" s="8">
        <f t="shared" si="185"/>
        <v>0</v>
      </c>
      <c r="F3032" s="15" t="s">
        <v>8273</v>
      </c>
    </row>
    <row r="3033" spans="1:6" ht="19.5" customHeight="1" x14ac:dyDescent="0.25">
      <c r="A3033" s="49" t="s">
        <v>8274</v>
      </c>
      <c r="B3033" s="50" t="s">
        <v>8275</v>
      </c>
      <c r="C3033" s="51">
        <v>328</v>
      </c>
      <c r="D3033" s="14"/>
      <c r="E3033" s="8">
        <f t="shared" si="185"/>
        <v>0</v>
      </c>
      <c r="F3033" s="15" t="s">
        <v>8276</v>
      </c>
    </row>
    <row r="3034" spans="1:6" ht="19.5" customHeight="1" x14ac:dyDescent="0.25">
      <c r="A3034" s="49" t="s">
        <v>8277</v>
      </c>
      <c r="B3034" s="50" t="s">
        <v>8278</v>
      </c>
      <c r="C3034" s="51">
        <v>328</v>
      </c>
      <c r="D3034" s="14"/>
      <c r="E3034" s="8">
        <f t="shared" si="185"/>
        <v>0</v>
      </c>
      <c r="F3034" s="15" t="s">
        <v>8279</v>
      </c>
    </row>
    <row r="3035" spans="1:6" ht="19.5" customHeight="1" x14ac:dyDescent="0.25">
      <c r="A3035" s="49" t="s">
        <v>8280</v>
      </c>
      <c r="B3035" s="50" t="s">
        <v>8281</v>
      </c>
      <c r="C3035" s="51">
        <v>328</v>
      </c>
      <c r="D3035" s="14"/>
      <c r="E3035" s="8">
        <f t="shared" si="185"/>
        <v>0</v>
      </c>
      <c r="F3035" s="15" t="s">
        <v>8282</v>
      </c>
    </row>
    <row r="3036" spans="1:6" ht="19.5" customHeight="1" x14ac:dyDescent="0.25">
      <c r="A3036" s="49" t="s">
        <v>8283</v>
      </c>
      <c r="B3036" s="50" t="s">
        <v>8284</v>
      </c>
      <c r="C3036" s="51">
        <v>328</v>
      </c>
      <c r="D3036" s="14"/>
      <c r="E3036" s="8">
        <f t="shared" si="185"/>
        <v>0</v>
      </c>
      <c r="F3036" s="15" t="s">
        <v>8285</v>
      </c>
    </row>
    <row r="3037" spans="1:6" ht="19.5" customHeight="1" x14ac:dyDescent="0.25">
      <c r="A3037" s="49" t="s">
        <v>8286</v>
      </c>
      <c r="B3037" s="50" t="s">
        <v>8287</v>
      </c>
      <c r="C3037" s="51">
        <v>328</v>
      </c>
      <c r="D3037" s="14"/>
      <c r="E3037" s="8">
        <f t="shared" si="185"/>
        <v>0</v>
      </c>
      <c r="F3037" s="15" t="s">
        <v>8288</v>
      </c>
    </row>
    <row r="3038" spans="1:6" ht="19.5" customHeight="1" x14ac:dyDescent="0.25">
      <c r="A3038" s="49" t="s">
        <v>8289</v>
      </c>
      <c r="B3038" s="50" t="s">
        <v>8290</v>
      </c>
      <c r="C3038" s="51">
        <v>328</v>
      </c>
      <c r="D3038" s="14"/>
      <c r="E3038" s="8">
        <f t="shared" si="185"/>
        <v>0</v>
      </c>
      <c r="F3038" s="15" t="s">
        <v>8291</v>
      </c>
    </row>
    <row r="3039" spans="1:6" ht="19.5" customHeight="1" x14ac:dyDescent="0.25">
      <c r="A3039" s="49" t="s">
        <v>10038</v>
      </c>
      <c r="B3039" s="50" t="s">
        <v>10037</v>
      </c>
      <c r="C3039" s="51">
        <v>328</v>
      </c>
      <c r="D3039" s="14"/>
      <c r="E3039" s="8">
        <f t="shared" si="185"/>
        <v>0</v>
      </c>
      <c r="F3039" s="15">
        <v>4627096541895</v>
      </c>
    </row>
    <row r="3040" spans="1:6" ht="19.5" customHeight="1" x14ac:dyDescent="0.25">
      <c r="A3040" s="49" t="s">
        <v>8292</v>
      </c>
      <c r="B3040" s="50" t="s">
        <v>8293</v>
      </c>
      <c r="C3040" s="51">
        <v>328</v>
      </c>
      <c r="D3040" s="14"/>
      <c r="E3040" s="8">
        <f t="shared" si="185"/>
        <v>0</v>
      </c>
      <c r="F3040" s="15" t="s">
        <v>8294</v>
      </c>
    </row>
    <row r="3041" spans="1:6" ht="19.5" customHeight="1" x14ac:dyDescent="0.25">
      <c r="A3041" s="49" t="s">
        <v>8295</v>
      </c>
      <c r="B3041" s="50" t="s">
        <v>8296</v>
      </c>
      <c r="C3041" s="51">
        <v>328</v>
      </c>
      <c r="D3041" s="14"/>
      <c r="E3041" s="8">
        <f t="shared" ref="E3041:E3045" si="186">SUM(D3041*C3041)</f>
        <v>0</v>
      </c>
      <c r="F3041" s="15" t="s">
        <v>8297</v>
      </c>
    </row>
    <row r="3042" spans="1:6" ht="19.5" customHeight="1" x14ac:dyDescent="0.25">
      <c r="A3042" s="49" t="s">
        <v>8298</v>
      </c>
      <c r="B3042" s="50" t="s">
        <v>8299</v>
      </c>
      <c r="C3042" s="51">
        <v>328</v>
      </c>
      <c r="D3042" s="14"/>
      <c r="E3042" s="8">
        <f t="shared" si="186"/>
        <v>0</v>
      </c>
      <c r="F3042" s="15" t="s">
        <v>8300</v>
      </c>
    </row>
    <row r="3043" spans="1:6" ht="19.5" customHeight="1" x14ac:dyDescent="0.25">
      <c r="A3043" s="49" t="s">
        <v>8301</v>
      </c>
      <c r="B3043" s="50" t="s">
        <v>8302</v>
      </c>
      <c r="C3043" s="51">
        <v>328</v>
      </c>
      <c r="D3043" s="14"/>
      <c r="E3043" s="8">
        <f t="shared" si="186"/>
        <v>0</v>
      </c>
      <c r="F3043" s="15" t="s">
        <v>8303</v>
      </c>
    </row>
    <row r="3044" spans="1:6" ht="19.5" customHeight="1" x14ac:dyDescent="0.25">
      <c r="A3044" s="49" t="s">
        <v>8304</v>
      </c>
      <c r="B3044" s="50" t="s">
        <v>8305</v>
      </c>
      <c r="C3044" s="51">
        <v>328</v>
      </c>
      <c r="D3044" s="14"/>
      <c r="E3044" s="8">
        <f t="shared" si="186"/>
        <v>0</v>
      </c>
      <c r="F3044" s="15" t="s">
        <v>8306</v>
      </c>
    </row>
    <row r="3045" spans="1:6" ht="19.5" customHeight="1" x14ac:dyDescent="0.25">
      <c r="A3045" s="49" t="s">
        <v>8307</v>
      </c>
      <c r="B3045" s="50" t="s">
        <v>8308</v>
      </c>
      <c r="C3045" s="51">
        <v>328</v>
      </c>
      <c r="D3045" s="14"/>
      <c r="E3045" s="8">
        <f t="shared" si="186"/>
        <v>0</v>
      </c>
      <c r="F3045" s="17" t="s">
        <v>8309</v>
      </c>
    </row>
    <row r="3046" spans="1:6" ht="19.5" customHeight="1" x14ac:dyDescent="0.25">
      <c r="A3046" s="47"/>
      <c r="B3046" s="140" t="s">
        <v>8310</v>
      </c>
      <c r="C3046" s="48"/>
      <c r="D3046" s="8"/>
      <c r="E3046" s="8"/>
      <c r="F3046" s="23"/>
    </row>
    <row r="3047" spans="1:6" ht="19.5" customHeight="1" x14ac:dyDescent="0.25">
      <c r="A3047" s="49" t="s">
        <v>8311</v>
      </c>
      <c r="B3047" s="50" t="s">
        <v>8312</v>
      </c>
      <c r="C3047" s="51">
        <v>368</v>
      </c>
      <c r="D3047" s="14"/>
      <c r="E3047" s="8">
        <f t="shared" ref="E3047:E3049" si="187">SUM(D3047*C3047)</f>
        <v>0</v>
      </c>
      <c r="F3047" s="15" t="s">
        <v>8313</v>
      </c>
    </row>
    <row r="3048" spans="1:6" ht="19.5" customHeight="1" x14ac:dyDescent="0.25">
      <c r="A3048" s="49" t="s">
        <v>8314</v>
      </c>
      <c r="B3048" s="50" t="s">
        <v>8315</v>
      </c>
      <c r="C3048" s="51">
        <v>368</v>
      </c>
      <c r="D3048" s="14"/>
      <c r="E3048" s="8">
        <f t="shared" si="187"/>
        <v>0</v>
      </c>
      <c r="F3048" s="15" t="s">
        <v>8316</v>
      </c>
    </row>
    <row r="3049" spans="1:6" ht="19.5" customHeight="1" x14ac:dyDescent="0.25">
      <c r="A3049" s="49" t="s">
        <v>8317</v>
      </c>
      <c r="B3049" s="50" t="s">
        <v>8318</v>
      </c>
      <c r="C3049" s="51">
        <v>322</v>
      </c>
      <c r="D3049" s="14"/>
      <c r="E3049" s="8">
        <f t="shared" si="187"/>
        <v>0</v>
      </c>
      <c r="F3049" s="15" t="s">
        <v>8319</v>
      </c>
    </row>
    <row r="3050" spans="1:6" ht="19.5" customHeight="1" x14ac:dyDescent="0.25">
      <c r="A3050" s="47"/>
      <c r="B3050" s="140" t="s">
        <v>8320</v>
      </c>
      <c r="C3050" s="48"/>
      <c r="D3050" s="8"/>
      <c r="E3050" s="8"/>
      <c r="F3050" s="23"/>
    </row>
    <row r="3051" spans="1:6" ht="19.5" customHeight="1" x14ac:dyDescent="0.25">
      <c r="A3051" s="49" t="s">
        <v>8321</v>
      </c>
      <c r="B3051" s="50" t="s">
        <v>8322</v>
      </c>
      <c r="C3051" s="51">
        <v>35</v>
      </c>
      <c r="D3051" s="14"/>
      <c r="E3051" s="8">
        <f t="shared" ref="E3051:E3073" si="188">SUM(D3051*C3051)</f>
        <v>0</v>
      </c>
      <c r="F3051" s="15" t="s">
        <v>8323</v>
      </c>
    </row>
    <row r="3052" spans="1:6" ht="19.5" customHeight="1" x14ac:dyDescent="0.25">
      <c r="A3052" s="49" t="s">
        <v>9969</v>
      </c>
      <c r="B3052" s="50" t="s">
        <v>9968</v>
      </c>
      <c r="C3052" s="51">
        <v>35</v>
      </c>
      <c r="D3052" s="14"/>
      <c r="E3052" s="8">
        <f t="shared" ref="E3052" si="189">SUM(D3052*C3052)</f>
        <v>0</v>
      </c>
      <c r="F3052" s="15" t="s">
        <v>8323</v>
      </c>
    </row>
    <row r="3053" spans="1:6" ht="19.5" customHeight="1" x14ac:dyDescent="0.25">
      <c r="A3053" s="49" t="s">
        <v>8324</v>
      </c>
      <c r="B3053" s="50" t="s">
        <v>8325</v>
      </c>
      <c r="C3053" s="51">
        <v>35</v>
      </c>
      <c r="D3053" s="14"/>
      <c r="E3053" s="8">
        <f t="shared" si="188"/>
        <v>0</v>
      </c>
      <c r="F3053" s="15" t="s">
        <v>8326</v>
      </c>
    </row>
    <row r="3054" spans="1:6" ht="19.5" customHeight="1" x14ac:dyDescent="0.25">
      <c r="A3054" s="49" t="s">
        <v>8327</v>
      </c>
      <c r="B3054" s="50" t="s">
        <v>8328</v>
      </c>
      <c r="C3054" s="51">
        <v>35</v>
      </c>
      <c r="D3054" s="14"/>
      <c r="E3054" s="8">
        <f t="shared" si="188"/>
        <v>0</v>
      </c>
      <c r="F3054" s="15" t="s">
        <v>8329</v>
      </c>
    </row>
    <row r="3055" spans="1:6" ht="19.5" customHeight="1" x14ac:dyDescent="0.25">
      <c r="A3055" s="49" t="s">
        <v>8330</v>
      </c>
      <c r="B3055" s="50" t="s">
        <v>8331</v>
      </c>
      <c r="C3055" s="51">
        <v>35</v>
      </c>
      <c r="D3055" s="14"/>
      <c r="E3055" s="8">
        <f t="shared" si="188"/>
        <v>0</v>
      </c>
      <c r="F3055" s="15" t="s">
        <v>8332</v>
      </c>
    </row>
    <row r="3056" spans="1:6" ht="19.5" customHeight="1" x14ac:dyDescent="0.25">
      <c r="A3056" s="49" t="s">
        <v>8333</v>
      </c>
      <c r="B3056" s="50" t="s">
        <v>8334</v>
      </c>
      <c r="C3056" s="51">
        <v>35</v>
      </c>
      <c r="D3056" s="14"/>
      <c r="E3056" s="8">
        <f t="shared" si="188"/>
        <v>0</v>
      </c>
      <c r="F3056" s="15" t="s">
        <v>8335</v>
      </c>
    </row>
    <row r="3057" spans="1:6" ht="19.5" customHeight="1" x14ac:dyDescent="0.25">
      <c r="A3057" s="49" t="s">
        <v>8336</v>
      </c>
      <c r="B3057" s="50" t="s">
        <v>8337</v>
      </c>
      <c r="C3057" s="51">
        <v>35</v>
      </c>
      <c r="D3057" s="14"/>
      <c r="E3057" s="8">
        <f t="shared" si="188"/>
        <v>0</v>
      </c>
      <c r="F3057" s="15" t="s">
        <v>8338</v>
      </c>
    </row>
    <row r="3058" spans="1:6" ht="19.5" customHeight="1" x14ac:dyDescent="0.25">
      <c r="A3058" s="49" t="s">
        <v>8339</v>
      </c>
      <c r="B3058" s="50" t="s">
        <v>8340</v>
      </c>
      <c r="C3058" s="51">
        <v>35</v>
      </c>
      <c r="D3058" s="14"/>
      <c r="E3058" s="8">
        <f t="shared" si="188"/>
        <v>0</v>
      </c>
      <c r="F3058" s="15" t="s">
        <v>8341</v>
      </c>
    </row>
    <row r="3059" spans="1:6" ht="19.5" customHeight="1" x14ac:dyDescent="0.25">
      <c r="A3059" s="49" t="s">
        <v>8342</v>
      </c>
      <c r="B3059" s="50" t="s">
        <v>8343</v>
      </c>
      <c r="C3059" s="51">
        <v>35</v>
      </c>
      <c r="D3059" s="14"/>
      <c r="E3059" s="8">
        <f t="shared" si="188"/>
        <v>0</v>
      </c>
      <c r="F3059" s="15" t="s">
        <v>8344</v>
      </c>
    </row>
    <row r="3060" spans="1:6" ht="19.5" customHeight="1" x14ac:dyDescent="0.25">
      <c r="A3060" s="49" t="s">
        <v>8345</v>
      </c>
      <c r="B3060" s="50" t="s">
        <v>8346</v>
      </c>
      <c r="C3060" s="51">
        <v>35</v>
      </c>
      <c r="D3060" s="14"/>
      <c r="E3060" s="8">
        <f t="shared" si="188"/>
        <v>0</v>
      </c>
      <c r="F3060" s="15" t="s">
        <v>8347</v>
      </c>
    </row>
    <row r="3061" spans="1:6" ht="19.5" customHeight="1" x14ac:dyDescent="0.25">
      <c r="A3061" s="49" t="s">
        <v>8348</v>
      </c>
      <c r="B3061" s="50" t="s">
        <v>8349</v>
      </c>
      <c r="C3061" s="51">
        <v>35</v>
      </c>
      <c r="D3061" s="14"/>
      <c r="E3061" s="8">
        <f t="shared" si="188"/>
        <v>0</v>
      </c>
      <c r="F3061" s="15" t="s">
        <v>8350</v>
      </c>
    </row>
    <row r="3062" spans="1:6" ht="19.5" customHeight="1" x14ac:dyDescent="0.25">
      <c r="A3062" s="49" t="s">
        <v>8351</v>
      </c>
      <c r="B3062" s="50" t="s">
        <v>8352</v>
      </c>
      <c r="C3062" s="51">
        <v>35</v>
      </c>
      <c r="D3062" s="14"/>
      <c r="E3062" s="8">
        <f t="shared" si="188"/>
        <v>0</v>
      </c>
      <c r="F3062" s="15" t="s">
        <v>8353</v>
      </c>
    </row>
    <row r="3063" spans="1:6" ht="19.5" customHeight="1" x14ac:dyDescent="0.25">
      <c r="A3063" s="49" t="s">
        <v>8354</v>
      </c>
      <c r="B3063" s="50" t="s">
        <v>9890</v>
      </c>
      <c r="C3063" s="51">
        <v>35</v>
      </c>
      <c r="D3063" s="14"/>
      <c r="E3063" s="8">
        <f t="shared" si="188"/>
        <v>0</v>
      </c>
      <c r="F3063" s="15" t="s">
        <v>8355</v>
      </c>
    </row>
    <row r="3064" spans="1:6" ht="19.5" customHeight="1" x14ac:dyDescent="0.25">
      <c r="A3064" s="49" t="s">
        <v>8356</v>
      </c>
      <c r="B3064" s="50" t="s">
        <v>8357</v>
      </c>
      <c r="C3064" s="51">
        <v>35</v>
      </c>
      <c r="D3064" s="14"/>
      <c r="E3064" s="8">
        <f t="shared" si="188"/>
        <v>0</v>
      </c>
      <c r="F3064" s="15" t="s">
        <v>8358</v>
      </c>
    </row>
    <row r="3065" spans="1:6" ht="19.5" customHeight="1" x14ac:dyDescent="0.25">
      <c r="A3065" s="49" t="s">
        <v>8359</v>
      </c>
      <c r="B3065" s="50" t="s">
        <v>8360</v>
      </c>
      <c r="C3065" s="51">
        <v>35</v>
      </c>
      <c r="D3065" s="14"/>
      <c r="E3065" s="8">
        <f t="shared" si="188"/>
        <v>0</v>
      </c>
      <c r="F3065" s="15" t="s">
        <v>8361</v>
      </c>
    </row>
    <row r="3066" spans="1:6" ht="19.5" customHeight="1" x14ac:dyDescent="0.25">
      <c r="A3066" s="49" t="s">
        <v>8362</v>
      </c>
      <c r="B3066" s="50" t="s">
        <v>8363</v>
      </c>
      <c r="C3066" s="51">
        <v>35</v>
      </c>
      <c r="D3066" s="14"/>
      <c r="E3066" s="8">
        <f t="shared" si="188"/>
        <v>0</v>
      </c>
      <c r="F3066" s="15" t="s">
        <v>8364</v>
      </c>
    </row>
    <row r="3067" spans="1:6" ht="19.5" customHeight="1" x14ac:dyDescent="0.25">
      <c r="A3067" s="49" t="s">
        <v>8365</v>
      </c>
      <c r="B3067" s="50" t="s">
        <v>8366</v>
      </c>
      <c r="C3067" s="51">
        <v>35</v>
      </c>
      <c r="D3067" s="14"/>
      <c r="E3067" s="8">
        <f t="shared" si="188"/>
        <v>0</v>
      </c>
      <c r="F3067" s="15" t="s">
        <v>8367</v>
      </c>
    </row>
    <row r="3068" spans="1:6" ht="19.5" customHeight="1" x14ac:dyDescent="0.25">
      <c r="A3068" s="49" t="s">
        <v>8368</v>
      </c>
      <c r="B3068" s="50" t="s">
        <v>8369</v>
      </c>
      <c r="C3068" s="51">
        <v>35</v>
      </c>
      <c r="D3068" s="14"/>
      <c r="E3068" s="8">
        <f t="shared" si="188"/>
        <v>0</v>
      </c>
      <c r="F3068" s="15" t="s">
        <v>8370</v>
      </c>
    </row>
    <row r="3069" spans="1:6" ht="19.5" customHeight="1" x14ac:dyDescent="0.25">
      <c r="A3069" s="49" t="s">
        <v>8371</v>
      </c>
      <c r="B3069" s="50" t="s">
        <v>8372</v>
      </c>
      <c r="C3069" s="51">
        <v>35</v>
      </c>
      <c r="D3069" s="14"/>
      <c r="E3069" s="8">
        <f t="shared" si="188"/>
        <v>0</v>
      </c>
      <c r="F3069" s="15" t="s">
        <v>8373</v>
      </c>
    </row>
    <row r="3070" spans="1:6" ht="19.5" customHeight="1" x14ac:dyDescent="0.25">
      <c r="A3070" s="49" t="s">
        <v>8374</v>
      </c>
      <c r="B3070" s="50" t="s">
        <v>8375</v>
      </c>
      <c r="C3070" s="51">
        <v>35</v>
      </c>
      <c r="D3070" s="14"/>
      <c r="E3070" s="8">
        <f t="shared" si="188"/>
        <v>0</v>
      </c>
      <c r="F3070" s="15" t="s">
        <v>8376</v>
      </c>
    </row>
    <row r="3071" spans="1:6" ht="19.5" customHeight="1" x14ac:dyDescent="0.25">
      <c r="A3071" s="49" t="s">
        <v>8377</v>
      </c>
      <c r="B3071" s="50" t="s">
        <v>8378</v>
      </c>
      <c r="C3071" s="51">
        <v>35</v>
      </c>
      <c r="D3071" s="14"/>
      <c r="E3071" s="8">
        <f t="shared" si="188"/>
        <v>0</v>
      </c>
      <c r="F3071" s="15" t="s">
        <v>8379</v>
      </c>
    </row>
    <row r="3072" spans="1:6" ht="19.5" customHeight="1" x14ac:dyDescent="0.25">
      <c r="A3072" s="49" t="s">
        <v>8380</v>
      </c>
      <c r="B3072" s="50" t="s">
        <v>8381</v>
      </c>
      <c r="C3072" s="51">
        <v>35</v>
      </c>
      <c r="D3072" s="14"/>
      <c r="E3072" s="8">
        <f t="shared" si="188"/>
        <v>0</v>
      </c>
      <c r="F3072" s="15" t="s">
        <v>8382</v>
      </c>
    </row>
    <row r="3073" spans="1:6" ht="19.5" customHeight="1" x14ac:dyDescent="0.25">
      <c r="A3073" s="49" t="s">
        <v>8383</v>
      </c>
      <c r="B3073" s="50" t="s">
        <v>8384</v>
      </c>
      <c r="C3073" s="51">
        <v>35</v>
      </c>
      <c r="D3073" s="14"/>
      <c r="E3073" s="8">
        <f t="shared" si="188"/>
        <v>0</v>
      </c>
      <c r="F3073" s="15" t="s">
        <v>8385</v>
      </c>
    </row>
    <row r="3074" spans="1:6" ht="19.5" customHeight="1" x14ac:dyDescent="0.25">
      <c r="A3074" s="47"/>
      <c r="B3074" s="140" t="s">
        <v>8386</v>
      </c>
      <c r="C3074" s="98"/>
      <c r="D3074" s="99"/>
      <c r="E3074" s="99"/>
      <c r="F3074" s="99"/>
    </row>
    <row r="3075" spans="1:6" ht="19.5" customHeight="1" x14ac:dyDescent="0.25">
      <c r="A3075" s="49" t="s">
        <v>8387</v>
      </c>
      <c r="B3075" s="50" t="s">
        <v>8388</v>
      </c>
      <c r="C3075" s="51">
        <v>11</v>
      </c>
      <c r="D3075" s="14"/>
      <c r="E3075" s="8">
        <f t="shared" ref="E3075:E3087" si="190">SUM(D3075*C3075)</f>
        <v>0</v>
      </c>
      <c r="F3075" s="15" t="s">
        <v>8389</v>
      </c>
    </row>
    <row r="3076" spans="1:6" ht="19.5" customHeight="1" x14ac:dyDescent="0.25">
      <c r="A3076" s="49" t="s">
        <v>8390</v>
      </c>
      <c r="B3076" s="50" t="s">
        <v>8391</v>
      </c>
      <c r="C3076" s="51">
        <v>11</v>
      </c>
      <c r="D3076" s="14"/>
      <c r="E3076" s="8">
        <f t="shared" si="190"/>
        <v>0</v>
      </c>
      <c r="F3076" s="15" t="s">
        <v>8392</v>
      </c>
    </row>
    <row r="3077" spans="1:6" ht="19.5" customHeight="1" x14ac:dyDescent="0.25">
      <c r="A3077" s="49" t="s">
        <v>8393</v>
      </c>
      <c r="B3077" s="50" t="s">
        <v>8394</v>
      </c>
      <c r="C3077" s="51">
        <v>11</v>
      </c>
      <c r="D3077" s="14"/>
      <c r="E3077" s="8">
        <f t="shared" si="190"/>
        <v>0</v>
      </c>
      <c r="F3077" s="15" t="s">
        <v>8395</v>
      </c>
    </row>
    <row r="3078" spans="1:6" ht="19.5" customHeight="1" x14ac:dyDescent="0.25">
      <c r="A3078" s="49" t="s">
        <v>8396</v>
      </c>
      <c r="B3078" s="50" t="s">
        <v>8397</v>
      </c>
      <c r="C3078" s="51">
        <v>11</v>
      </c>
      <c r="D3078" s="14"/>
      <c r="E3078" s="8">
        <f t="shared" si="190"/>
        <v>0</v>
      </c>
      <c r="F3078" s="15" t="s">
        <v>8398</v>
      </c>
    </row>
    <row r="3079" spans="1:6" ht="19.5" customHeight="1" x14ac:dyDescent="0.25">
      <c r="A3079" s="49" t="s">
        <v>8399</v>
      </c>
      <c r="B3079" s="50" t="s">
        <v>8400</v>
      </c>
      <c r="C3079" s="51">
        <v>11</v>
      </c>
      <c r="D3079" s="14"/>
      <c r="E3079" s="8">
        <f t="shared" si="190"/>
        <v>0</v>
      </c>
      <c r="F3079" s="15" t="s">
        <v>8401</v>
      </c>
    </row>
    <row r="3080" spans="1:6" ht="19.5" customHeight="1" x14ac:dyDescent="0.25">
      <c r="A3080" s="49" t="s">
        <v>8402</v>
      </c>
      <c r="B3080" s="50" t="s">
        <v>8403</v>
      </c>
      <c r="C3080" s="51">
        <v>11</v>
      </c>
      <c r="D3080" s="14"/>
      <c r="E3080" s="8">
        <f t="shared" si="190"/>
        <v>0</v>
      </c>
      <c r="F3080" s="15" t="s">
        <v>8404</v>
      </c>
    </row>
    <row r="3081" spans="1:6" ht="19.5" customHeight="1" x14ac:dyDescent="0.25">
      <c r="A3081" s="49" t="s">
        <v>8405</v>
      </c>
      <c r="B3081" s="50" t="s">
        <v>8406</v>
      </c>
      <c r="C3081" s="51">
        <v>11</v>
      </c>
      <c r="D3081" s="14"/>
      <c r="E3081" s="8">
        <f t="shared" si="190"/>
        <v>0</v>
      </c>
      <c r="F3081" s="15" t="s">
        <v>8407</v>
      </c>
    </row>
    <row r="3082" spans="1:6" ht="19.5" customHeight="1" x14ac:dyDescent="0.25">
      <c r="A3082" s="49" t="s">
        <v>8408</v>
      </c>
      <c r="B3082" s="50" t="s">
        <v>8409</v>
      </c>
      <c r="C3082" s="51">
        <v>11</v>
      </c>
      <c r="D3082" s="14"/>
      <c r="E3082" s="8">
        <f t="shared" si="190"/>
        <v>0</v>
      </c>
      <c r="F3082" s="15" t="s">
        <v>8410</v>
      </c>
    </row>
    <row r="3083" spans="1:6" ht="19.5" customHeight="1" x14ac:dyDescent="0.25">
      <c r="A3083" s="49" t="s">
        <v>8411</v>
      </c>
      <c r="B3083" s="50" t="s">
        <v>8412</v>
      </c>
      <c r="C3083" s="51">
        <v>11</v>
      </c>
      <c r="D3083" s="14"/>
      <c r="E3083" s="8">
        <f t="shared" si="190"/>
        <v>0</v>
      </c>
      <c r="F3083" s="15" t="s">
        <v>8413</v>
      </c>
    </row>
    <row r="3084" spans="1:6" ht="19.5" customHeight="1" x14ac:dyDescent="0.25">
      <c r="A3084" s="49" t="s">
        <v>8414</v>
      </c>
      <c r="B3084" s="50" t="s">
        <v>8415</v>
      </c>
      <c r="C3084" s="51">
        <v>11</v>
      </c>
      <c r="D3084" s="14"/>
      <c r="E3084" s="8">
        <f t="shared" si="190"/>
        <v>0</v>
      </c>
      <c r="F3084" s="15" t="s">
        <v>8416</v>
      </c>
    </row>
    <row r="3085" spans="1:6" ht="19.5" customHeight="1" x14ac:dyDescent="0.25">
      <c r="A3085" s="49" t="s">
        <v>8417</v>
      </c>
      <c r="B3085" s="50" t="s">
        <v>8418</v>
      </c>
      <c r="C3085" s="51">
        <v>11</v>
      </c>
      <c r="D3085" s="14"/>
      <c r="E3085" s="8">
        <f t="shared" ref="E3085" si="191">SUM(D3085*C3085)</f>
        <v>0</v>
      </c>
      <c r="F3085" s="15" t="s">
        <v>8419</v>
      </c>
    </row>
    <row r="3086" spans="1:6" ht="19.5" customHeight="1" x14ac:dyDescent="0.25">
      <c r="A3086" s="49" t="s">
        <v>8420</v>
      </c>
      <c r="B3086" s="50" t="s">
        <v>8421</v>
      </c>
      <c r="C3086" s="51">
        <v>11</v>
      </c>
      <c r="D3086" s="14"/>
      <c r="E3086" s="8">
        <f t="shared" si="190"/>
        <v>0</v>
      </c>
      <c r="F3086" s="15" t="s">
        <v>8422</v>
      </c>
    </row>
    <row r="3087" spans="1:6" ht="19.5" customHeight="1" x14ac:dyDescent="0.25">
      <c r="A3087" s="49" t="s">
        <v>8423</v>
      </c>
      <c r="B3087" s="50" t="s">
        <v>8424</v>
      </c>
      <c r="C3087" s="51">
        <v>11</v>
      </c>
      <c r="D3087" s="14"/>
      <c r="E3087" s="8">
        <f t="shared" si="190"/>
        <v>0</v>
      </c>
      <c r="F3087" s="15" t="s">
        <v>8425</v>
      </c>
    </row>
    <row r="3088" spans="1:6" ht="19.5" customHeight="1" x14ac:dyDescent="0.25">
      <c r="A3088" s="47"/>
      <c r="B3088" s="140" t="s">
        <v>8426</v>
      </c>
      <c r="C3088" s="48"/>
      <c r="D3088" s="8"/>
      <c r="E3088" s="8"/>
      <c r="F3088" s="23"/>
    </row>
    <row r="3089" spans="1:6" ht="19.5" customHeight="1" x14ac:dyDescent="0.25">
      <c r="A3089" s="49" t="s">
        <v>8427</v>
      </c>
      <c r="B3089" s="50" t="s">
        <v>8428</v>
      </c>
      <c r="C3089" s="51">
        <v>9</v>
      </c>
      <c r="D3089" s="14"/>
      <c r="E3089" s="8">
        <f t="shared" ref="E3089:E3111" si="192">SUM(D3089*C3089)</f>
        <v>0</v>
      </c>
      <c r="F3089" s="15" t="s">
        <v>8429</v>
      </c>
    </row>
    <row r="3090" spans="1:6" ht="19.5" customHeight="1" x14ac:dyDescent="0.25">
      <c r="A3090" s="49" t="s">
        <v>8430</v>
      </c>
      <c r="B3090" s="50" t="s">
        <v>8431</v>
      </c>
      <c r="C3090" s="51">
        <v>9</v>
      </c>
      <c r="D3090" s="14"/>
      <c r="E3090" s="8">
        <f t="shared" si="192"/>
        <v>0</v>
      </c>
      <c r="F3090" s="15" t="s">
        <v>8432</v>
      </c>
    </row>
    <row r="3091" spans="1:6" ht="19.5" customHeight="1" x14ac:dyDescent="0.25">
      <c r="A3091" s="49" t="s">
        <v>8433</v>
      </c>
      <c r="B3091" s="50" t="s">
        <v>8434</v>
      </c>
      <c r="C3091" s="51">
        <v>9</v>
      </c>
      <c r="D3091" s="14"/>
      <c r="E3091" s="8">
        <f t="shared" si="192"/>
        <v>0</v>
      </c>
      <c r="F3091" s="15" t="s">
        <v>8435</v>
      </c>
    </row>
    <row r="3092" spans="1:6" ht="19.5" customHeight="1" x14ac:dyDescent="0.25">
      <c r="A3092" s="49" t="s">
        <v>8436</v>
      </c>
      <c r="B3092" s="50" t="s">
        <v>8437</v>
      </c>
      <c r="C3092" s="51">
        <v>9</v>
      </c>
      <c r="D3092" s="14"/>
      <c r="E3092" s="8">
        <f t="shared" si="192"/>
        <v>0</v>
      </c>
      <c r="F3092" s="15" t="s">
        <v>8438</v>
      </c>
    </row>
    <row r="3093" spans="1:6" ht="19.5" customHeight="1" x14ac:dyDescent="0.25">
      <c r="A3093" s="49" t="s">
        <v>8439</v>
      </c>
      <c r="B3093" s="50" t="s">
        <v>8440</v>
      </c>
      <c r="C3093" s="51">
        <v>9</v>
      </c>
      <c r="D3093" s="14"/>
      <c r="E3093" s="8">
        <f t="shared" si="192"/>
        <v>0</v>
      </c>
      <c r="F3093" s="15" t="s">
        <v>8441</v>
      </c>
    </row>
    <row r="3094" spans="1:6" ht="19.5" customHeight="1" x14ac:dyDescent="0.25">
      <c r="A3094" s="49" t="s">
        <v>8442</v>
      </c>
      <c r="B3094" s="50" t="s">
        <v>8443</v>
      </c>
      <c r="C3094" s="51">
        <v>9</v>
      </c>
      <c r="D3094" s="14"/>
      <c r="E3094" s="8">
        <f t="shared" si="192"/>
        <v>0</v>
      </c>
      <c r="F3094" s="15" t="s">
        <v>8444</v>
      </c>
    </row>
    <row r="3095" spans="1:6" ht="19.5" customHeight="1" x14ac:dyDescent="0.25">
      <c r="A3095" s="49" t="s">
        <v>8445</v>
      </c>
      <c r="B3095" s="50" t="s">
        <v>8446</v>
      </c>
      <c r="C3095" s="51">
        <v>9</v>
      </c>
      <c r="D3095" s="14"/>
      <c r="E3095" s="8">
        <f t="shared" si="192"/>
        <v>0</v>
      </c>
      <c r="F3095" s="15" t="s">
        <v>8447</v>
      </c>
    </row>
    <row r="3096" spans="1:6" ht="19.5" customHeight="1" x14ac:dyDescent="0.25">
      <c r="A3096" s="49" t="s">
        <v>8448</v>
      </c>
      <c r="B3096" s="50" t="s">
        <v>8449</v>
      </c>
      <c r="C3096" s="51">
        <v>9</v>
      </c>
      <c r="D3096" s="14"/>
      <c r="E3096" s="8">
        <f t="shared" si="192"/>
        <v>0</v>
      </c>
      <c r="F3096" s="15" t="s">
        <v>8450</v>
      </c>
    </row>
    <row r="3097" spans="1:6" ht="19.5" customHeight="1" x14ac:dyDescent="0.25">
      <c r="A3097" s="49" t="s">
        <v>8451</v>
      </c>
      <c r="B3097" s="50" t="s">
        <v>8452</v>
      </c>
      <c r="C3097" s="51">
        <v>9</v>
      </c>
      <c r="D3097" s="14"/>
      <c r="E3097" s="8">
        <f t="shared" si="192"/>
        <v>0</v>
      </c>
      <c r="F3097" s="15" t="s">
        <v>8453</v>
      </c>
    </row>
    <row r="3098" spans="1:6" ht="19.5" customHeight="1" x14ac:dyDescent="0.25">
      <c r="A3098" s="49" t="s">
        <v>8454</v>
      </c>
      <c r="B3098" s="50" t="s">
        <v>8455</v>
      </c>
      <c r="C3098" s="51">
        <v>9</v>
      </c>
      <c r="D3098" s="14"/>
      <c r="E3098" s="8">
        <f t="shared" si="192"/>
        <v>0</v>
      </c>
      <c r="F3098" s="15" t="s">
        <v>8456</v>
      </c>
    </row>
    <row r="3099" spans="1:6" ht="19.5" customHeight="1" x14ac:dyDescent="0.25">
      <c r="A3099" s="49" t="s">
        <v>8457</v>
      </c>
      <c r="B3099" s="50" t="s">
        <v>8458</v>
      </c>
      <c r="C3099" s="51">
        <v>9</v>
      </c>
      <c r="D3099" s="14"/>
      <c r="E3099" s="8">
        <f t="shared" si="192"/>
        <v>0</v>
      </c>
      <c r="F3099" s="15" t="s">
        <v>8459</v>
      </c>
    </row>
    <row r="3100" spans="1:6" ht="19.5" customHeight="1" x14ac:dyDescent="0.25">
      <c r="A3100" s="49" t="s">
        <v>8460</v>
      </c>
      <c r="B3100" s="50" t="s">
        <v>8461</v>
      </c>
      <c r="C3100" s="51">
        <v>9</v>
      </c>
      <c r="D3100" s="14"/>
      <c r="E3100" s="8">
        <f t="shared" si="192"/>
        <v>0</v>
      </c>
      <c r="F3100" s="15" t="s">
        <v>8462</v>
      </c>
    </row>
    <row r="3101" spans="1:6" ht="19.5" customHeight="1" x14ac:dyDescent="0.25">
      <c r="A3101" s="49" t="s">
        <v>8463</v>
      </c>
      <c r="B3101" s="50" t="s">
        <v>8464</v>
      </c>
      <c r="C3101" s="51">
        <v>9</v>
      </c>
      <c r="D3101" s="14"/>
      <c r="E3101" s="8">
        <f t="shared" si="192"/>
        <v>0</v>
      </c>
      <c r="F3101" s="15" t="s">
        <v>8465</v>
      </c>
    </row>
    <row r="3102" spans="1:6" ht="19.5" customHeight="1" x14ac:dyDescent="0.25">
      <c r="A3102" s="49" t="s">
        <v>8466</v>
      </c>
      <c r="B3102" s="50" t="s">
        <v>8467</v>
      </c>
      <c r="C3102" s="51">
        <v>9</v>
      </c>
      <c r="D3102" s="14"/>
      <c r="E3102" s="8">
        <f t="shared" si="192"/>
        <v>0</v>
      </c>
      <c r="F3102" s="15" t="s">
        <v>8468</v>
      </c>
    </row>
    <row r="3103" spans="1:6" ht="19.5" customHeight="1" x14ac:dyDescent="0.25">
      <c r="A3103" s="49" t="s">
        <v>8469</v>
      </c>
      <c r="B3103" s="50" t="s">
        <v>8470</v>
      </c>
      <c r="C3103" s="51">
        <v>9</v>
      </c>
      <c r="D3103" s="14"/>
      <c r="E3103" s="8">
        <f t="shared" si="192"/>
        <v>0</v>
      </c>
      <c r="F3103" s="15" t="s">
        <v>8471</v>
      </c>
    </row>
    <row r="3104" spans="1:6" ht="19.5" customHeight="1" x14ac:dyDescent="0.25">
      <c r="A3104" s="49" t="s">
        <v>8472</v>
      </c>
      <c r="B3104" s="50" t="s">
        <v>8473</v>
      </c>
      <c r="C3104" s="51">
        <v>9</v>
      </c>
      <c r="D3104" s="14"/>
      <c r="E3104" s="8">
        <f t="shared" si="192"/>
        <v>0</v>
      </c>
      <c r="F3104" s="15" t="s">
        <v>8474</v>
      </c>
    </row>
    <row r="3105" spans="1:6" ht="19.5" customHeight="1" x14ac:dyDescent="0.25">
      <c r="A3105" s="49" t="s">
        <v>8475</v>
      </c>
      <c r="B3105" s="50" t="s">
        <v>8476</v>
      </c>
      <c r="C3105" s="51">
        <v>9</v>
      </c>
      <c r="D3105" s="14"/>
      <c r="E3105" s="8">
        <f t="shared" si="192"/>
        <v>0</v>
      </c>
      <c r="F3105" s="15" t="s">
        <v>8477</v>
      </c>
    </row>
    <row r="3106" spans="1:6" ht="19.5" customHeight="1" x14ac:dyDescent="0.25">
      <c r="A3106" s="49" t="s">
        <v>8478</v>
      </c>
      <c r="B3106" s="50" t="s">
        <v>8479</v>
      </c>
      <c r="C3106" s="51">
        <v>9</v>
      </c>
      <c r="D3106" s="14"/>
      <c r="E3106" s="8">
        <f t="shared" si="192"/>
        <v>0</v>
      </c>
      <c r="F3106" s="15" t="s">
        <v>8480</v>
      </c>
    </row>
    <row r="3107" spans="1:6" ht="19.5" customHeight="1" x14ac:dyDescent="0.25">
      <c r="A3107" s="49" t="s">
        <v>8481</v>
      </c>
      <c r="B3107" s="50" t="s">
        <v>8482</v>
      </c>
      <c r="C3107" s="51">
        <v>9</v>
      </c>
      <c r="D3107" s="14"/>
      <c r="E3107" s="8">
        <f t="shared" si="192"/>
        <v>0</v>
      </c>
      <c r="F3107" s="15" t="s">
        <v>8483</v>
      </c>
    </row>
    <row r="3108" spans="1:6" ht="19.5" customHeight="1" x14ac:dyDescent="0.25">
      <c r="A3108" s="49" t="s">
        <v>8484</v>
      </c>
      <c r="B3108" s="50" t="s">
        <v>9891</v>
      </c>
      <c r="C3108" s="51">
        <v>9</v>
      </c>
      <c r="D3108" s="14"/>
      <c r="E3108" s="8">
        <f t="shared" si="192"/>
        <v>0</v>
      </c>
      <c r="F3108" s="15" t="s">
        <v>8485</v>
      </c>
    </row>
    <row r="3109" spans="1:6" ht="19.5" customHeight="1" x14ac:dyDescent="0.25">
      <c r="A3109" s="49" t="s">
        <v>8486</v>
      </c>
      <c r="B3109" s="50" t="s">
        <v>8487</v>
      </c>
      <c r="C3109" s="51">
        <v>9</v>
      </c>
      <c r="D3109" s="14"/>
      <c r="E3109" s="8">
        <f t="shared" si="192"/>
        <v>0</v>
      </c>
      <c r="F3109" s="15" t="s">
        <v>8488</v>
      </c>
    </row>
    <row r="3110" spans="1:6" ht="19.5" customHeight="1" x14ac:dyDescent="0.25">
      <c r="A3110" s="49" t="s">
        <v>8489</v>
      </c>
      <c r="B3110" s="50" t="s">
        <v>8490</v>
      </c>
      <c r="C3110" s="51">
        <v>9</v>
      </c>
      <c r="D3110" s="14"/>
      <c r="E3110" s="8">
        <f t="shared" si="192"/>
        <v>0</v>
      </c>
      <c r="F3110" s="15" t="s">
        <v>8491</v>
      </c>
    </row>
    <row r="3111" spans="1:6" ht="19.5" customHeight="1" x14ac:dyDescent="0.25">
      <c r="A3111" s="49" t="s">
        <v>8492</v>
      </c>
      <c r="B3111" s="50" t="s">
        <v>8493</v>
      </c>
      <c r="C3111" s="51">
        <v>9</v>
      </c>
      <c r="D3111" s="14"/>
      <c r="E3111" s="8">
        <f t="shared" si="192"/>
        <v>0</v>
      </c>
      <c r="F3111" s="15" t="s">
        <v>8494</v>
      </c>
    </row>
    <row r="3112" spans="1:6" ht="19.5" customHeight="1" x14ac:dyDescent="0.25">
      <c r="A3112" s="47"/>
      <c r="B3112" s="140" t="s">
        <v>8495</v>
      </c>
      <c r="C3112" s="48"/>
      <c r="D3112" s="8"/>
      <c r="E3112" s="8"/>
      <c r="F3112" s="23"/>
    </row>
    <row r="3113" spans="1:6" ht="19.5" customHeight="1" x14ac:dyDescent="0.25">
      <c r="A3113" s="49" t="s">
        <v>8496</v>
      </c>
      <c r="B3113" s="108" t="s">
        <v>9892</v>
      </c>
      <c r="C3113" s="51">
        <v>395</v>
      </c>
      <c r="D3113" s="14"/>
      <c r="E3113" s="8">
        <f>SUM(D3113*C3113)</f>
        <v>0</v>
      </c>
      <c r="F3113" s="15" t="s">
        <v>8497</v>
      </c>
    </row>
    <row r="3114" spans="1:6" ht="19.5" customHeight="1" x14ac:dyDescent="0.25">
      <c r="A3114" s="49" t="s">
        <v>8498</v>
      </c>
      <c r="B3114" s="108" t="s">
        <v>8499</v>
      </c>
      <c r="C3114" s="51">
        <v>395</v>
      </c>
      <c r="D3114" s="14"/>
      <c r="E3114" s="8">
        <f>SUM(D3114*C3114)</f>
        <v>0</v>
      </c>
      <c r="F3114" s="15" t="s">
        <v>8500</v>
      </c>
    </row>
    <row r="3115" spans="1:6" ht="19.5" customHeight="1" x14ac:dyDescent="0.25">
      <c r="A3115" s="49" t="s">
        <v>8501</v>
      </c>
      <c r="B3115" s="108" t="s">
        <v>9893</v>
      </c>
      <c r="C3115" s="51">
        <v>395</v>
      </c>
      <c r="D3115" s="14"/>
      <c r="E3115" s="8">
        <f>SUM(D3115*C3115)</f>
        <v>0</v>
      </c>
      <c r="F3115" s="15" t="s">
        <v>8502</v>
      </c>
    </row>
    <row r="3116" spans="1:6" ht="19.5" customHeight="1" x14ac:dyDescent="0.25">
      <c r="A3116" s="47"/>
      <c r="B3116" s="140" t="s">
        <v>8503</v>
      </c>
      <c r="C3116" s="48"/>
      <c r="D3116" s="8"/>
      <c r="E3116" s="8"/>
      <c r="F3116" s="23"/>
    </row>
    <row r="3117" spans="1:6" ht="19.5" customHeight="1" x14ac:dyDescent="0.25">
      <c r="A3117" s="49" t="s">
        <v>8505</v>
      </c>
      <c r="B3117" s="50" t="s">
        <v>8506</v>
      </c>
      <c r="C3117" s="51">
        <v>345</v>
      </c>
      <c r="D3117" s="14"/>
      <c r="E3117" s="8">
        <f t="shared" ref="E3117:E3125" si="193">SUM(D3117*C3117)</f>
        <v>0</v>
      </c>
      <c r="F3117" s="122" t="s">
        <v>8507</v>
      </c>
    </row>
    <row r="3118" spans="1:6" ht="19.5" customHeight="1" x14ac:dyDescent="0.25">
      <c r="A3118" s="49" t="s">
        <v>8508</v>
      </c>
      <c r="B3118" s="50" t="s">
        <v>8509</v>
      </c>
      <c r="C3118" s="51">
        <v>345</v>
      </c>
      <c r="D3118" s="14"/>
      <c r="E3118" s="8">
        <f t="shared" si="193"/>
        <v>0</v>
      </c>
      <c r="F3118" s="122" t="s">
        <v>8510</v>
      </c>
    </row>
    <row r="3119" spans="1:6" ht="19.5" customHeight="1" x14ac:dyDescent="0.25">
      <c r="A3119" s="49" t="s">
        <v>8511</v>
      </c>
      <c r="B3119" s="50" t="s">
        <v>8512</v>
      </c>
      <c r="C3119" s="51">
        <v>345</v>
      </c>
      <c r="D3119" s="14"/>
      <c r="E3119" s="8">
        <f t="shared" si="193"/>
        <v>0</v>
      </c>
      <c r="F3119" s="122" t="s">
        <v>8513</v>
      </c>
    </row>
    <row r="3120" spans="1:6" ht="19.5" customHeight="1" x14ac:dyDescent="0.25">
      <c r="A3120" s="49" t="s">
        <v>8514</v>
      </c>
      <c r="B3120" s="50" t="s">
        <v>8515</v>
      </c>
      <c r="C3120" s="51">
        <v>345</v>
      </c>
      <c r="D3120" s="14"/>
      <c r="E3120" s="8">
        <f t="shared" si="193"/>
        <v>0</v>
      </c>
      <c r="F3120" s="122" t="s">
        <v>8516</v>
      </c>
    </row>
    <row r="3121" spans="1:6" ht="19.5" customHeight="1" x14ac:dyDescent="0.25">
      <c r="A3121" s="49" t="s">
        <v>8517</v>
      </c>
      <c r="B3121" s="50" t="s">
        <v>8518</v>
      </c>
      <c r="C3121" s="51">
        <v>345</v>
      </c>
      <c r="D3121" s="14"/>
      <c r="E3121" s="8">
        <f t="shared" si="193"/>
        <v>0</v>
      </c>
      <c r="F3121" s="122" t="s">
        <v>8519</v>
      </c>
    </row>
    <row r="3122" spans="1:6" ht="19.5" customHeight="1" x14ac:dyDescent="0.25">
      <c r="A3122" s="49" t="s">
        <v>8520</v>
      </c>
      <c r="B3122" s="50" t="s">
        <v>8521</v>
      </c>
      <c r="C3122" s="51">
        <v>345</v>
      </c>
      <c r="D3122" s="14"/>
      <c r="E3122" s="8">
        <f t="shared" si="193"/>
        <v>0</v>
      </c>
      <c r="F3122" s="122" t="s">
        <v>8522</v>
      </c>
    </row>
    <row r="3123" spans="1:6" ht="19.5" customHeight="1" x14ac:dyDescent="0.25">
      <c r="A3123" s="49" t="s">
        <v>8523</v>
      </c>
      <c r="B3123" s="50" t="s">
        <v>8524</v>
      </c>
      <c r="C3123" s="51">
        <v>345</v>
      </c>
      <c r="D3123" s="14"/>
      <c r="E3123" s="8">
        <f t="shared" si="193"/>
        <v>0</v>
      </c>
      <c r="F3123" s="122" t="s">
        <v>8525</v>
      </c>
    </row>
    <row r="3124" spans="1:6" ht="19.5" customHeight="1" x14ac:dyDescent="0.25">
      <c r="A3124" s="49" t="s">
        <v>8526</v>
      </c>
      <c r="B3124" s="50" t="s">
        <v>8527</v>
      </c>
      <c r="C3124" s="51">
        <v>345</v>
      </c>
      <c r="D3124" s="14"/>
      <c r="E3124" s="8">
        <f t="shared" si="193"/>
        <v>0</v>
      </c>
      <c r="F3124" s="122" t="s">
        <v>8528</v>
      </c>
    </row>
    <row r="3125" spans="1:6" ht="19.5" customHeight="1" x14ac:dyDescent="0.25">
      <c r="A3125" s="49" t="s">
        <v>8529</v>
      </c>
      <c r="B3125" s="50" t="s">
        <v>8530</v>
      </c>
      <c r="C3125" s="51">
        <v>345</v>
      </c>
      <c r="D3125" s="14"/>
      <c r="E3125" s="8">
        <f t="shared" si="193"/>
        <v>0</v>
      </c>
      <c r="F3125" s="122" t="s">
        <v>8531</v>
      </c>
    </row>
    <row r="3126" spans="1:6" ht="19.5" customHeight="1" x14ac:dyDescent="0.25">
      <c r="A3126" s="47"/>
      <c r="B3126" s="140" t="s">
        <v>8532</v>
      </c>
      <c r="C3126" s="48"/>
      <c r="D3126" s="8"/>
      <c r="E3126" s="8"/>
      <c r="F3126" s="23"/>
    </row>
    <row r="3127" spans="1:6" ht="19.5" customHeight="1" x14ac:dyDescent="0.25">
      <c r="A3127" s="49" t="s">
        <v>8533</v>
      </c>
      <c r="B3127" s="108" t="s">
        <v>8534</v>
      </c>
      <c r="C3127" s="51">
        <v>269</v>
      </c>
      <c r="D3127" s="14"/>
      <c r="E3127" s="8">
        <f t="shared" ref="E3127:E3132" si="194">SUM(D3127*C3127)</f>
        <v>0</v>
      </c>
      <c r="F3127" s="15" t="s">
        <v>8535</v>
      </c>
    </row>
    <row r="3128" spans="1:6" ht="19.5" customHeight="1" x14ac:dyDescent="0.25">
      <c r="A3128" s="49" t="s">
        <v>8536</v>
      </c>
      <c r="B3128" s="108" t="s">
        <v>8537</v>
      </c>
      <c r="C3128" s="51">
        <v>269</v>
      </c>
      <c r="D3128" s="14"/>
      <c r="E3128" s="8">
        <f t="shared" si="194"/>
        <v>0</v>
      </c>
      <c r="F3128" s="15" t="s">
        <v>8538</v>
      </c>
    </row>
    <row r="3129" spans="1:6" ht="19.5" customHeight="1" x14ac:dyDescent="0.25">
      <c r="A3129" s="49" t="s">
        <v>8539</v>
      </c>
      <c r="B3129" s="108" t="s">
        <v>8540</v>
      </c>
      <c r="C3129" s="51">
        <v>269</v>
      </c>
      <c r="D3129" s="14"/>
      <c r="E3129" s="8">
        <f t="shared" si="194"/>
        <v>0</v>
      </c>
      <c r="F3129" s="15" t="s">
        <v>8541</v>
      </c>
    </row>
    <row r="3130" spans="1:6" ht="19.5" customHeight="1" x14ac:dyDescent="0.25">
      <c r="A3130" s="49" t="s">
        <v>8542</v>
      </c>
      <c r="B3130" s="108" t="s">
        <v>8543</v>
      </c>
      <c r="C3130" s="51">
        <v>269</v>
      </c>
      <c r="D3130" s="14"/>
      <c r="E3130" s="8">
        <f t="shared" si="194"/>
        <v>0</v>
      </c>
      <c r="F3130" s="15" t="s">
        <v>8544</v>
      </c>
    </row>
    <row r="3131" spans="1:6" ht="19.5" customHeight="1" x14ac:dyDescent="0.25">
      <c r="A3131" s="120" t="s">
        <v>8545</v>
      </c>
      <c r="B3131" s="110" t="s">
        <v>8983</v>
      </c>
      <c r="C3131" s="51">
        <v>269</v>
      </c>
      <c r="D3131" s="14"/>
      <c r="E3131" s="8">
        <f t="shared" si="194"/>
        <v>0</v>
      </c>
      <c r="F3131" s="116" t="s">
        <v>8546</v>
      </c>
    </row>
    <row r="3132" spans="1:6" ht="19.5" customHeight="1" x14ac:dyDescent="0.25">
      <c r="A3132" s="120" t="s">
        <v>8504</v>
      </c>
      <c r="B3132" s="110" t="s">
        <v>8984</v>
      </c>
      <c r="C3132" s="51">
        <v>269</v>
      </c>
      <c r="D3132" s="14"/>
      <c r="E3132" s="8">
        <f t="shared" si="194"/>
        <v>0</v>
      </c>
      <c r="F3132" s="116" t="s">
        <v>8985</v>
      </c>
    </row>
    <row r="3133" spans="1:6" ht="19.5" customHeight="1" x14ac:dyDescent="0.25">
      <c r="A3133" s="47"/>
      <c r="B3133" s="140" t="s">
        <v>8547</v>
      </c>
      <c r="C3133" s="48"/>
      <c r="D3133" s="8"/>
      <c r="E3133" s="8"/>
      <c r="F3133" s="23"/>
    </row>
    <row r="3134" spans="1:6" ht="19.5" customHeight="1" x14ac:dyDescent="0.25">
      <c r="A3134" s="49" t="s">
        <v>8548</v>
      </c>
      <c r="B3134" s="50" t="s">
        <v>8549</v>
      </c>
      <c r="C3134" s="51">
        <v>79</v>
      </c>
      <c r="D3134" s="14"/>
      <c r="E3134" s="8">
        <f t="shared" ref="E3134:E3144" si="195">SUM(D3134*C3134)</f>
        <v>0</v>
      </c>
      <c r="F3134" s="122" t="s">
        <v>8550</v>
      </c>
    </row>
    <row r="3135" spans="1:6" ht="19.5" customHeight="1" x14ac:dyDescent="0.25">
      <c r="A3135" s="49" t="s">
        <v>8551</v>
      </c>
      <c r="B3135" s="50" t="s">
        <v>8552</v>
      </c>
      <c r="C3135" s="51">
        <v>79</v>
      </c>
      <c r="D3135" s="14"/>
      <c r="E3135" s="8">
        <f t="shared" si="195"/>
        <v>0</v>
      </c>
      <c r="F3135" s="15" t="s">
        <v>8553</v>
      </c>
    </row>
    <row r="3136" spans="1:6" ht="19.5" customHeight="1" x14ac:dyDescent="0.25">
      <c r="A3136" s="49" t="s">
        <v>8554</v>
      </c>
      <c r="B3136" s="50" t="s">
        <v>8555</v>
      </c>
      <c r="C3136" s="51">
        <v>79</v>
      </c>
      <c r="D3136" s="14"/>
      <c r="E3136" s="8">
        <f t="shared" si="195"/>
        <v>0</v>
      </c>
      <c r="F3136" s="15" t="s">
        <v>8556</v>
      </c>
    </row>
    <row r="3137" spans="1:6" ht="19.5" customHeight="1" x14ac:dyDescent="0.25">
      <c r="A3137" s="49" t="s">
        <v>8557</v>
      </c>
      <c r="B3137" s="50" t="s">
        <v>8558</v>
      </c>
      <c r="C3137" s="51">
        <v>79</v>
      </c>
      <c r="D3137" s="14"/>
      <c r="E3137" s="8">
        <f t="shared" si="195"/>
        <v>0</v>
      </c>
      <c r="F3137" s="15" t="s">
        <v>8559</v>
      </c>
    </row>
    <row r="3138" spans="1:6" ht="19.5" customHeight="1" x14ac:dyDescent="0.25">
      <c r="A3138" s="49" t="s">
        <v>8560</v>
      </c>
      <c r="B3138" s="50" t="s">
        <v>8561</v>
      </c>
      <c r="C3138" s="51">
        <v>79</v>
      </c>
      <c r="D3138" s="14"/>
      <c r="E3138" s="8">
        <f t="shared" si="195"/>
        <v>0</v>
      </c>
      <c r="F3138" s="15" t="s">
        <v>8562</v>
      </c>
    </row>
    <row r="3139" spans="1:6" ht="19.5" customHeight="1" x14ac:dyDescent="0.25">
      <c r="A3139" s="49" t="s">
        <v>8563</v>
      </c>
      <c r="B3139" s="50" t="s">
        <v>8564</v>
      </c>
      <c r="C3139" s="51">
        <v>79</v>
      </c>
      <c r="D3139" s="14"/>
      <c r="E3139" s="8">
        <f t="shared" si="195"/>
        <v>0</v>
      </c>
      <c r="F3139" s="15" t="s">
        <v>8565</v>
      </c>
    </row>
    <row r="3140" spans="1:6" ht="19.5" customHeight="1" x14ac:dyDescent="0.25">
      <c r="A3140" s="49" t="s">
        <v>8566</v>
      </c>
      <c r="B3140" s="50" t="s">
        <v>8567</v>
      </c>
      <c r="C3140" s="51">
        <v>79</v>
      </c>
      <c r="D3140" s="14"/>
      <c r="E3140" s="8">
        <f t="shared" si="195"/>
        <v>0</v>
      </c>
      <c r="F3140" s="15" t="s">
        <v>8568</v>
      </c>
    </row>
    <row r="3141" spans="1:6" ht="19.5" customHeight="1" x14ac:dyDescent="0.25">
      <c r="A3141" s="49" t="s">
        <v>8569</v>
      </c>
      <c r="B3141" s="50" t="s">
        <v>8570</v>
      </c>
      <c r="C3141" s="51">
        <v>79</v>
      </c>
      <c r="D3141" s="14"/>
      <c r="E3141" s="8">
        <f t="shared" si="195"/>
        <v>0</v>
      </c>
      <c r="F3141" s="15" t="s">
        <v>8571</v>
      </c>
    </row>
    <row r="3142" spans="1:6" ht="19.5" customHeight="1" x14ac:dyDescent="0.25">
      <c r="A3142" s="49" t="s">
        <v>8572</v>
      </c>
      <c r="B3142" s="50" t="s">
        <v>8573</v>
      </c>
      <c r="C3142" s="51">
        <v>79</v>
      </c>
      <c r="D3142" s="14"/>
      <c r="E3142" s="8">
        <f t="shared" si="195"/>
        <v>0</v>
      </c>
      <c r="F3142" s="15" t="s">
        <v>8574</v>
      </c>
    </row>
    <row r="3143" spans="1:6" ht="19.5" customHeight="1" x14ac:dyDescent="0.25">
      <c r="A3143" s="120" t="s">
        <v>8575</v>
      </c>
      <c r="B3143" s="127" t="s">
        <v>10263</v>
      </c>
      <c r="C3143" s="51">
        <v>79</v>
      </c>
      <c r="D3143" s="14"/>
      <c r="E3143" s="8">
        <f t="shared" si="195"/>
        <v>0</v>
      </c>
      <c r="F3143" s="116" t="s">
        <v>8576</v>
      </c>
    </row>
    <row r="3144" spans="1:6" ht="19.5" customHeight="1" x14ac:dyDescent="0.25">
      <c r="A3144" s="120" t="s">
        <v>8577</v>
      </c>
      <c r="B3144" s="127" t="s">
        <v>9894</v>
      </c>
      <c r="C3144" s="51">
        <v>79</v>
      </c>
      <c r="D3144" s="14"/>
      <c r="E3144" s="8">
        <f t="shared" si="195"/>
        <v>0</v>
      </c>
      <c r="F3144" s="116" t="s">
        <v>8578</v>
      </c>
    </row>
    <row r="3145" spans="1:6" ht="24" customHeight="1" x14ac:dyDescent="0.25">
      <c r="A3145" s="47"/>
      <c r="B3145" s="140" t="s">
        <v>10262</v>
      </c>
      <c r="C3145" s="48"/>
      <c r="D3145" s="8"/>
      <c r="E3145" s="8"/>
      <c r="F3145" s="23"/>
    </row>
    <row r="3146" spans="1:6" ht="19.5" customHeight="1" x14ac:dyDescent="0.25">
      <c r="A3146" s="49" t="s">
        <v>10513</v>
      </c>
      <c r="B3146" s="179" t="s">
        <v>10512</v>
      </c>
      <c r="C3146" s="51">
        <v>399</v>
      </c>
      <c r="D3146" s="14"/>
      <c r="E3146" s="8">
        <f t="shared" ref="E3146" si="196">SUM(D3146*C3146)</f>
        <v>0</v>
      </c>
      <c r="F3146" s="122">
        <v>4627096543844</v>
      </c>
    </row>
    <row r="3147" spans="1:6" ht="19.5" customHeight="1" x14ac:dyDescent="0.25">
      <c r="A3147" s="49" t="s">
        <v>10511</v>
      </c>
      <c r="B3147" s="179" t="s">
        <v>10510</v>
      </c>
      <c r="C3147" s="51">
        <v>261</v>
      </c>
      <c r="D3147" s="14"/>
      <c r="E3147" s="8">
        <f t="shared" ref="E3147" si="197">SUM(D3147*C3147)</f>
        <v>0</v>
      </c>
      <c r="F3147" s="122">
        <v>4627096544285</v>
      </c>
    </row>
    <row r="3148" spans="1:6" ht="19.5" customHeight="1" x14ac:dyDescent="0.25">
      <c r="A3148" s="49" t="s">
        <v>10509</v>
      </c>
      <c r="B3148" s="179" t="s">
        <v>10508</v>
      </c>
      <c r="C3148" s="51">
        <v>269</v>
      </c>
      <c r="D3148" s="14"/>
      <c r="E3148" s="8">
        <f t="shared" ref="E3148" si="198">SUM(D3148*C3148)</f>
        <v>0</v>
      </c>
      <c r="F3148" s="122">
        <v>4627096543493</v>
      </c>
    </row>
    <row r="3149" spans="1:6" ht="19.5" customHeight="1" x14ac:dyDescent="0.25">
      <c r="A3149" s="49" t="s">
        <v>10507</v>
      </c>
      <c r="B3149" s="179" t="s">
        <v>10506</v>
      </c>
      <c r="C3149" s="51">
        <v>269</v>
      </c>
      <c r="D3149" s="14"/>
      <c r="E3149" s="8">
        <f t="shared" ref="E3149" si="199">SUM(D3149*C3149)</f>
        <v>0</v>
      </c>
      <c r="F3149" s="122">
        <v>2000000017402</v>
      </c>
    </row>
    <row r="3150" spans="1:6" ht="19.5" customHeight="1" x14ac:dyDescent="0.25">
      <c r="A3150" s="49" t="s">
        <v>10505</v>
      </c>
      <c r="B3150" s="179" t="s">
        <v>10504</v>
      </c>
      <c r="C3150" s="51">
        <v>189</v>
      </c>
      <c r="D3150" s="14"/>
      <c r="E3150" s="8">
        <f t="shared" ref="E3150" si="200">SUM(D3150*C3150)</f>
        <v>0</v>
      </c>
      <c r="F3150" s="122">
        <v>4627154723522</v>
      </c>
    </row>
    <row r="3151" spans="1:6" ht="19.5" customHeight="1" x14ac:dyDescent="0.25">
      <c r="A3151" s="49" t="s">
        <v>10503</v>
      </c>
      <c r="B3151" s="179" t="s">
        <v>10502</v>
      </c>
      <c r="C3151" s="51">
        <v>145</v>
      </c>
      <c r="D3151" s="14"/>
      <c r="E3151" s="8">
        <f t="shared" ref="E3151" si="201">SUM(D3151*C3151)</f>
        <v>0</v>
      </c>
      <c r="F3151" s="122">
        <v>4627096543998</v>
      </c>
    </row>
    <row r="3152" spans="1:6" ht="19.5" customHeight="1" x14ac:dyDescent="0.25">
      <c r="A3152" s="49" t="s">
        <v>10501</v>
      </c>
      <c r="B3152" s="179" t="s">
        <v>10500</v>
      </c>
      <c r="C3152" s="51">
        <v>99</v>
      </c>
      <c r="D3152" s="14"/>
      <c r="E3152" s="8">
        <f t="shared" ref="E3152" si="202">SUM(D3152*C3152)</f>
        <v>0</v>
      </c>
      <c r="F3152" s="122">
        <v>4627128095495</v>
      </c>
    </row>
    <row r="3153" spans="1:6" ht="19.5" customHeight="1" x14ac:dyDescent="0.25">
      <c r="A3153" s="49" t="s">
        <v>10499</v>
      </c>
      <c r="B3153" s="179" t="s">
        <v>10498</v>
      </c>
      <c r="C3153" s="51">
        <v>459</v>
      </c>
      <c r="D3153" s="14"/>
      <c r="E3153" s="8">
        <f t="shared" ref="E3153" si="203">SUM(D3153*C3153)</f>
        <v>0</v>
      </c>
      <c r="F3153" s="122">
        <v>4627104740340</v>
      </c>
    </row>
    <row r="3154" spans="1:6" ht="19.5" customHeight="1" x14ac:dyDescent="0.25">
      <c r="A3154" s="49" t="s">
        <v>10497</v>
      </c>
      <c r="B3154" s="179" t="s">
        <v>10496</v>
      </c>
      <c r="C3154" s="51">
        <v>145</v>
      </c>
      <c r="D3154" s="14"/>
      <c r="E3154" s="8">
        <f t="shared" ref="E3154" si="204">SUM(D3154*C3154)</f>
        <v>0</v>
      </c>
      <c r="F3154" s="122">
        <v>2000000010472</v>
      </c>
    </row>
    <row r="3155" spans="1:6" ht="19.5" customHeight="1" x14ac:dyDescent="0.25">
      <c r="A3155" s="49" t="s">
        <v>10495</v>
      </c>
      <c r="B3155" s="179" t="s">
        <v>10494</v>
      </c>
      <c r="C3155" s="51">
        <v>239</v>
      </c>
      <c r="D3155" s="14"/>
      <c r="E3155" s="8">
        <f t="shared" ref="E3155" si="205">SUM(D3155*C3155)</f>
        <v>0</v>
      </c>
      <c r="F3155" s="122">
        <v>2000000010465</v>
      </c>
    </row>
    <row r="3156" spans="1:6" ht="19.5" customHeight="1" x14ac:dyDescent="0.25">
      <c r="A3156" s="49" t="s">
        <v>10493</v>
      </c>
      <c r="B3156" s="179" t="s">
        <v>10492</v>
      </c>
      <c r="C3156" s="51">
        <v>359</v>
      </c>
      <c r="D3156" s="14"/>
      <c r="E3156" s="8">
        <f t="shared" ref="E3156" si="206">SUM(D3156*C3156)</f>
        <v>0</v>
      </c>
      <c r="F3156" s="122">
        <v>4627096543967</v>
      </c>
    </row>
    <row r="3157" spans="1:6" ht="19.5" customHeight="1" x14ac:dyDescent="0.25">
      <c r="A3157" s="49" t="s">
        <v>10491</v>
      </c>
      <c r="B3157" s="179" t="s">
        <v>10490</v>
      </c>
      <c r="C3157" s="51">
        <v>145</v>
      </c>
      <c r="D3157" s="14"/>
      <c r="E3157" s="8">
        <f t="shared" ref="E3157" si="207">SUM(D3157*C3157)</f>
        <v>0</v>
      </c>
      <c r="F3157" s="122">
        <v>4627154723553</v>
      </c>
    </row>
    <row r="3158" spans="1:6" ht="19.5" customHeight="1" x14ac:dyDescent="0.25">
      <c r="A3158" s="49" t="s">
        <v>10489</v>
      </c>
      <c r="B3158" s="179" t="s">
        <v>10488</v>
      </c>
      <c r="C3158" s="51">
        <v>99</v>
      </c>
      <c r="D3158" s="14"/>
      <c r="E3158" s="8">
        <f t="shared" ref="E3158" si="208">SUM(D3158*C3158)</f>
        <v>0</v>
      </c>
      <c r="F3158" s="122">
        <v>4627109922864</v>
      </c>
    </row>
    <row r="3159" spans="1:6" ht="19.5" customHeight="1" x14ac:dyDescent="0.25">
      <c r="A3159" s="49" t="s">
        <v>10487</v>
      </c>
      <c r="B3159" s="179" t="s">
        <v>10486</v>
      </c>
      <c r="C3159" s="51">
        <v>249</v>
      </c>
      <c r="D3159" s="14"/>
      <c r="E3159" s="8">
        <f t="shared" ref="E3159" si="209">SUM(D3159*C3159)</f>
        <v>0</v>
      </c>
      <c r="F3159" s="122">
        <v>4627104740418</v>
      </c>
    </row>
    <row r="3160" spans="1:6" ht="19.5" customHeight="1" x14ac:dyDescent="0.25">
      <c r="A3160" s="49" t="s">
        <v>10485</v>
      </c>
      <c r="B3160" s="179" t="s">
        <v>10484</v>
      </c>
      <c r="C3160" s="51">
        <v>149</v>
      </c>
      <c r="D3160" s="14"/>
      <c r="E3160" s="8">
        <f t="shared" ref="E3160" si="210">SUM(D3160*C3160)</f>
        <v>0</v>
      </c>
      <c r="F3160" s="122">
        <v>4627096545039</v>
      </c>
    </row>
    <row r="3161" spans="1:6" ht="19.5" customHeight="1" x14ac:dyDescent="0.25">
      <c r="A3161" s="49" t="s">
        <v>10483</v>
      </c>
      <c r="B3161" s="179" t="s">
        <v>10482</v>
      </c>
      <c r="C3161" s="51">
        <v>149</v>
      </c>
      <c r="D3161" s="14"/>
      <c r="E3161" s="8">
        <f t="shared" ref="E3161" si="211">SUM(D3161*C3161)</f>
        <v>0</v>
      </c>
      <c r="F3161" s="122">
        <v>4627096545169</v>
      </c>
    </row>
    <row r="3162" spans="1:6" ht="19.5" customHeight="1" x14ac:dyDescent="0.25">
      <c r="A3162" s="49" t="s">
        <v>10481</v>
      </c>
      <c r="B3162" s="179" t="s">
        <v>10480</v>
      </c>
      <c r="C3162" s="51">
        <v>99</v>
      </c>
      <c r="D3162" s="14"/>
      <c r="E3162" s="8">
        <f t="shared" ref="E3162:E3163" si="212">SUM(D3162*C3162)</f>
        <v>0</v>
      </c>
      <c r="F3162" s="122">
        <v>4627096543905</v>
      </c>
    </row>
    <row r="3163" spans="1:6" ht="19.5" customHeight="1" x14ac:dyDescent="0.25">
      <c r="A3163" s="49" t="s">
        <v>10479</v>
      </c>
      <c r="B3163" s="179" t="s">
        <v>10478</v>
      </c>
      <c r="C3163" s="51">
        <v>99</v>
      </c>
      <c r="D3163" s="14"/>
      <c r="E3163" s="8">
        <f t="shared" si="212"/>
        <v>0</v>
      </c>
      <c r="F3163" s="122">
        <v>4627096543936</v>
      </c>
    </row>
    <row r="3164" spans="1:6" ht="19.5" customHeight="1" x14ac:dyDescent="0.25">
      <c r="A3164" s="49" t="s">
        <v>10477</v>
      </c>
      <c r="B3164" s="179" t="s">
        <v>10476</v>
      </c>
      <c r="C3164" s="51">
        <v>99</v>
      </c>
      <c r="D3164" s="14"/>
      <c r="E3164" s="8">
        <f t="shared" ref="E3164" si="213">SUM(D3164*C3164)</f>
        <v>0</v>
      </c>
      <c r="F3164" s="122">
        <v>4627096543929</v>
      </c>
    </row>
    <row r="3165" spans="1:6" ht="19.5" customHeight="1" x14ac:dyDescent="0.25">
      <c r="A3165" s="49" t="s">
        <v>10475</v>
      </c>
      <c r="B3165" s="179" t="s">
        <v>10474</v>
      </c>
      <c r="C3165" s="51">
        <v>99</v>
      </c>
      <c r="D3165" s="14"/>
      <c r="E3165" s="8">
        <f t="shared" ref="E3165" si="214">SUM(D3165*C3165)</f>
        <v>0</v>
      </c>
      <c r="F3165" s="122">
        <v>4627096543950</v>
      </c>
    </row>
    <row r="3166" spans="1:6" ht="19.5" customHeight="1" x14ac:dyDescent="0.25">
      <c r="A3166" s="49" t="s">
        <v>10473</v>
      </c>
      <c r="B3166" s="179" t="s">
        <v>10472</v>
      </c>
      <c r="C3166" s="51">
        <v>35</v>
      </c>
      <c r="D3166" s="14"/>
      <c r="E3166" s="8">
        <f t="shared" ref="E3166" si="215">SUM(D3166*C3166)</f>
        <v>0</v>
      </c>
      <c r="F3166" s="122">
        <v>4627081077132</v>
      </c>
    </row>
    <row r="3167" spans="1:6" ht="19.5" customHeight="1" x14ac:dyDescent="0.25">
      <c r="A3167" s="49" t="s">
        <v>10471</v>
      </c>
      <c r="B3167" s="179" t="s">
        <v>10470</v>
      </c>
      <c r="C3167" s="51">
        <v>219</v>
      </c>
      <c r="D3167" s="14"/>
      <c r="E3167" s="8">
        <f t="shared" ref="E3167" si="216">SUM(D3167*C3167)</f>
        <v>0</v>
      </c>
      <c r="F3167" s="122">
        <v>4627104740951</v>
      </c>
    </row>
    <row r="3168" spans="1:6" ht="19.5" customHeight="1" x14ac:dyDescent="0.25">
      <c r="A3168" s="49" t="s">
        <v>8671</v>
      </c>
      <c r="B3168" s="179" t="s">
        <v>10469</v>
      </c>
      <c r="C3168" s="51">
        <v>219</v>
      </c>
      <c r="D3168" s="14"/>
      <c r="E3168" s="8">
        <f t="shared" ref="E3168" si="217">SUM(D3168*C3168)</f>
        <v>0</v>
      </c>
      <c r="F3168" s="122">
        <v>4627104740944</v>
      </c>
    </row>
    <row r="3169" spans="1:6" ht="19.5" customHeight="1" x14ac:dyDescent="0.25">
      <c r="A3169" s="49" t="s">
        <v>10468</v>
      </c>
      <c r="B3169" s="179" t="s">
        <v>10467</v>
      </c>
      <c r="C3169" s="51">
        <v>99</v>
      </c>
      <c r="D3169" s="14"/>
      <c r="E3169" s="8">
        <f t="shared" ref="E3169" si="218">SUM(D3169*C3169)</f>
        <v>0</v>
      </c>
      <c r="F3169" s="122">
        <v>2000000012490</v>
      </c>
    </row>
    <row r="3170" spans="1:6" ht="19.5" customHeight="1" x14ac:dyDescent="0.25">
      <c r="A3170" s="49" t="s">
        <v>10466</v>
      </c>
      <c r="B3170" s="179" t="s">
        <v>10465</v>
      </c>
      <c r="C3170" s="51">
        <v>149</v>
      </c>
      <c r="D3170" s="14"/>
      <c r="E3170" s="8">
        <f t="shared" ref="E3170" si="219">SUM(D3170*C3170)</f>
        <v>0</v>
      </c>
      <c r="F3170" s="122">
        <v>4627096541567</v>
      </c>
    </row>
    <row r="3171" spans="1:6" ht="19.5" customHeight="1" x14ac:dyDescent="0.25">
      <c r="A3171" s="49" t="s">
        <v>10464</v>
      </c>
      <c r="B3171" s="179" t="s">
        <v>10463</v>
      </c>
      <c r="C3171" s="51">
        <v>149</v>
      </c>
      <c r="D3171" s="14"/>
      <c r="E3171" s="8">
        <f t="shared" ref="E3171" si="220">SUM(D3171*C3171)</f>
        <v>0</v>
      </c>
      <c r="F3171" s="122">
        <v>4627096541543</v>
      </c>
    </row>
    <row r="3172" spans="1:6" ht="19.5" customHeight="1" x14ac:dyDescent="0.25">
      <c r="A3172" s="49" t="s">
        <v>10462</v>
      </c>
      <c r="B3172" s="179" t="s">
        <v>10461</v>
      </c>
      <c r="C3172" s="51">
        <v>149</v>
      </c>
      <c r="D3172" s="14"/>
      <c r="E3172" s="8">
        <f t="shared" ref="E3172" si="221">SUM(D3172*C3172)</f>
        <v>0</v>
      </c>
      <c r="F3172" s="122">
        <v>4627081077286</v>
      </c>
    </row>
    <row r="3173" spans="1:6" ht="19.5" customHeight="1" x14ac:dyDescent="0.25">
      <c r="A3173" s="49" t="s">
        <v>10460</v>
      </c>
      <c r="B3173" s="179" t="s">
        <v>10458</v>
      </c>
      <c r="C3173" s="51">
        <v>149</v>
      </c>
      <c r="D3173" s="14"/>
      <c r="E3173" s="8">
        <f t="shared" ref="E3173" si="222">SUM(D3173*C3173)</f>
        <v>0</v>
      </c>
      <c r="F3173" s="122">
        <v>4627096541482</v>
      </c>
    </row>
    <row r="3174" spans="1:6" ht="19.5" customHeight="1" x14ac:dyDescent="0.25">
      <c r="A3174" s="49" t="s">
        <v>10457</v>
      </c>
      <c r="B3174" s="179" t="s">
        <v>10456</v>
      </c>
      <c r="C3174" s="51">
        <v>149</v>
      </c>
      <c r="D3174" s="14"/>
      <c r="E3174" s="8">
        <f t="shared" ref="E3174" si="223">SUM(D3174*C3174)</f>
        <v>0</v>
      </c>
      <c r="F3174" s="122">
        <v>2000000008776</v>
      </c>
    </row>
    <row r="3175" spans="1:6" ht="19.5" customHeight="1" x14ac:dyDescent="0.25">
      <c r="A3175" s="49" t="s">
        <v>10455</v>
      </c>
      <c r="B3175" s="179" t="s">
        <v>10459</v>
      </c>
      <c r="C3175" s="51">
        <v>149</v>
      </c>
      <c r="D3175" s="14"/>
      <c r="E3175" s="8">
        <f t="shared" ref="E3175" si="224">SUM(D3175*C3175)</f>
        <v>0</v>
      </c>
      <c r="F3175" s="122">
        <v>2000000008769</v>
      </c>
    </row>
    <row r="3176" spans="1:6" ht="19.5" customHeight="1" x14ac:dyDescent="0.25">
      <c r="A3176" s="49" t="s">
        <v>10454</v>
      </c>
      <c r="B3176" s="179" t="s">
        <v>10453</v>
      </c>
      <c r="C3176" s="51">
        <v>149</v>
      </c>
      <c r="D3176" s="14"/>
      <c r="E3176" s="8">
        <f t="shared" ref="E3176" si="225">SUM(D3176*C3176)</f>
        <v>0</v>
      </c>
      <c r="F3176" s="122">
        <v>4627096541413</v>
      </c>
    </row>
    <row r="3177" spans="1:6" ht="19.5" customHeight="1" x14ac:dyDescent="0.25">
      <c r="A3177" s="49" t="s">
        <v>8807</v>
      </c>
      <c r="B3177" s="179" t="s">
        <v>10452</v>
      </c>
      <c r="C3177" s="51">
        <v>149</v>
      </c>
      <c r="D3177" s="14"/>
      <c r="E3177" s="8">
        <f t="shared" ref="E3177" si="226">SUM(D3177*C3177)</f>
        <v>0</v>
      </c>
      <c r="F3177" s="122">
        <v>2000000010557</v>
      </c>
    </row>
    <row r="3178" spans="1:6" ht="19.5" customHeight="1" x14ac:dyDescent="0.25">
      <c r="A3178" s="49" t="s">
        <v>10448</v>
      </c>
      <c r="B3178" s="179" t="s">
        <v>10449</v>
      </c>
      <c r="C3178" s="51">
        <v>365</v>
      </c>
      <c r="D3178" s="14"/>
      <c r="E3178" s="8">
        <f t="shared" ref="E3178" si="227">SUM(D3178*C3178)</f>
        <v>0</v>
      </c>
      <c r="F3178" s="122">
        <v>4627096547224</v>
      </c>
    </row>
    <row r="3179" spans="1:6" ht="19.5" customHeight="1" x14ac:dyDescent="0.25">
      <c r="A3179" s="49" t="s">
        <v>10451</v>
      </c>
      <c r="B3179" s="179" t="s">
        <v>10450</v>
      </c>
      <c r="C3179" s="51">
        <v>79.73</v>
      </c>
      <c r="D3179" s="14"/>
      <c r="E3179" s="8">
        <f t="shared" ref="E3179" si="228">SUM(D3179*C3179)</f>
        <v>0</v>
      </c>
      <c r="F3179" s="122">
        <v>2000000017396</v>
      </c>
    </row>
    <row r="3180" spans="1:6" ht="19.5" customHeight="1" x14ac:dyDescent="0.25">
      <c r="A3180" s="49" t="s">
        <v>10448</v>
      </c>
      <c r="B3180" s="179" t="s">
        <v>10449</v>
      </c>
      <c r="C3180" s="51">
        <v>365</v>
      </c>
      <c r="D3180" s="14"/>
      <c r="E3180" s="8">
        <f t="shared" ref="E3180" si="229">SUM(D3180*C3180)</f>
        <v>0</v>
      </c>
      <c r="F3180" s="122">
        <v>4627096547224</v>
      </c>
    </row>
    <row r="3181" spans="1:6" ht="19.5" customHeight="1" x14ac:dyDescent="0.25">
      <c r="A3181" s="49" t="s">
        <v>10446</v>
      </c>
      <c r="B3181" s="179" t="s">
        <v>10445</v>
      </c>
      <c r="C3181" s="51">
        <v>189</v>
      </c>
      <c r="D3181" s="14"/>
      <c r="E3181" s="8">
        <f t="shared" ref="E3181" si="230">SUM(D3181*C3181)</f>
        <v>0</v>
      </c>
      <c r="F3181" s="122">
        <v>2000000017389</v>
      </c>
    </row>
    <row r="3182" spans="1:6" ht="19.5" customHeight="1" x14ac:dyDescent="0.25">
      <c r="A3182" s="49" t="s">
        <v>10444</v>
      </c>
      <c r="B3182" s="179" t="s">
        <v>10443</v>
      </c>
      <c r="C3182" s="51">
        <v>189</v>
      </c>
      <c r="D3182" s="14"/>
      <c r="E3182" s="8">
        <f t="shared" ref="E3182" si="231">SUM(D3182*C3182)</f>
        <v>0</v>
      </c>
      <c r="F3182" s="122">
        <v>4627128094078</v>
      </c>
    </row>
    <row r="3183" spans="1:6" ht="19.5" customHeight="1" x14ac:dyDescent="0.25">
      <c r="A3183" s="49" t="s">
        <v>10442</v>
      </c>
      <c r="B3183" s="179" t="s">
        <v>10447</v>
      </c>
      <c r="C3183" s="51">
        <v>189</v>
      </c>
      <c r="D3183" s="14"/>
      <c r="E3183" s="8">
        <f t="shared" ref="E3183" si="232">SUM(D3183*C3183)</f>
        <v>0</v>
      </c>
      <c r="F3183" s="122">
        <v>2000000010519</v>
      </c>
    </row>
    <row r="3184" spans="1:6" ht="19.5" customHeight="1" x14ac:dyDescent="0.25">
      <c r="A3184" s="49" t="s">
        <v>10419</v>
      </c>
      <c r="B3184" s="46" t="s">
        <v>10394</v>
      </c>
      <c r="C3184" s="51">
        <v>165</v>
      </c>
      <c r="D3184" s="14"/>
      <c r="E3184" s="8">
        <f t="shared" ref="E3184:E3197" si="233">SUM(D3184*C3184)</f>
        <v>0</v>
      </c>
      <c r="F3184" s="122">
        <v>2000000010489</v>
      </c>
    </row>
    <row r="3185" spans="1:6" ht="19.5" customHeight="1" x14ac:dyDescent="0.25">
      <c r="A3185" s="49" t="s">
        <v>10420</v>
      </c>
      <c r="B3185" s="46" t="s">
        <v>10395</v>
      </c>
      <c r="C3185" s="51">
        <v>115</v>
      </c>
      <c r="D3185" s="14"/>
      <c r="E3185" s="8">
        <f t="shared" si="233"/>
        <v>0</v>
      </c>
      <c r="F3185" s="122">
        <v>4627096545015</v>
      </c>
    </row>
    <row r="3186" spans="1:6" ht="19.5" customHeight="1" x14ac:dyDescent="0.25">
      <c r="A3186" s="49" t="s">
        <v>10421</v>
      </c>
      <c r="B3186" s="46" t="s">
        <v>10396</v>
      </c>
      <c r="C3186" s="51">
        <v>145</v>
      </c>
      <c r="D3186" s="14"/>
      <c r="E3186" s="8">
        <f t="shared" si="233"/>
        <v>0</v>
      </c>
      <c r="F3186" s="122">
        <v>4627096543974</v>
      </c>
    </row>
    <row r="3187" spans="1:6" ht="19.5" customHeight="1" x14ac:dyDescent="0.25">
      <c r="A3187" s="49" t="s">
        <v>10422</v>
      </c>
      <c r="B3187" s="46" t="s">
        <v>10397</v>
      </c>
      <c r="C3187" s="51">
        <v>179</v>
      </c>
      <c r="D3187" s="14"/>
      <c r="E3187" s="8">
        <f t="shared" si="233"/>
        <v>0</v>
      </c>
      <c r="F3187" s="122">
        <v>4627096544087</v>
      </c>
    </row>
    <row r="3188" spans="1:6" ht="19.5" customHeight="1" x14ac:dyDescent="0.25">
      <c r="A3188" s="49" t="s">
        <v>8769</v>
      </c>
      <c r="B3188" s="46" t="s">
        <v>10398</v>
      </c>
      <c r="C3188" s="51">
        <v>165</v>
      </c>
      <c r="D3188" s="14"/>
      <c r="E3188" s="8">
        <f t="shared" si="233"/>
        <v>0</v>
      </c>
      <c r="F3188" s="122">
        <v>4627128094061</v>
      </c>
    </row>
    <row r="3189" spans="1:6" ht="19.5" customHeight="1" x14ac:dyDescent="0.25">
      <c r="A3189" s="49" t="s">
        <v>10423</v>
      </c>
      <c r="B3189" s="46" t="s">
        <v>10399</v>
      </c>
      <c r="C3189" s="51">
        <v>147</v>
      </c>
      <c r="D3189" s="14"/>
      <c r="E3189" s="8">
        <f t="shared" si="233"/>
        <v>0</v>
      </c>
      <c r="F3189" s="122">
        <v>4627096544117</v>
      </c>
    </row>
    <row r="3190" spans="1:6" ht="19.5" customHeight="1" x14ac:dyDescent="0.25">
      <c r="A3190" s="49" t="s">
        <v>10424</v>
      </c>
      <c r="B3190" s="46" t="s">
        <v>10400</v>
      </c>
      <c r="C3190" s="51">
        <v>145</v>
      </c>
      <c r="D3190" s="14"/>
      <c r="E3190" s="8">
        <f t="shared" si="233"/>
        <v>0</v>
      </c>
      <c r="F3190" s="122">
        <v>2000000017365</v>
      </c>
    </row>
    <row r="3191" spans="1:6" ht="19.5" customHeight="1" x14ac:dyDescent="0.25">
      <c r="A3191" s="49" t="s">
        <v>10425</v>
      </c>
      <c r="B3191" s="46" t="s">
        <v>10401</v>
      </c>
      <c r="C3191" s="51">
        <v>115</v>
      </c>
      <c r="D3191" s="14"/>
      <c r="E3191" s="8">
        <f t="shared" si="233"/>
        <v>0</v>
      </c>
      <c r="F3191" s="122">
        <v>4627096545152</v>
      </c>
    </row>
    <row r="3192" spans="1:6" ht="19.5" customHeight="1" x14ac:dyDescent="0.25">
      <c r="A3192" s="49" t="s">
        <v>10426</v>
      </c>
      <c r="B3192" s="46" t="s">
        <v>10402</v>
      </c>
      <c r="C3192" s="51">
        <v>165</v>
      </c>
      <c r="D3192" s="14"/>
      <c r="E3192" s="8">
        <f t="shared" si="233"/>
        <v>0</v>
      </c>
      <c r="F3192" s="122">
        <v>2000000010496</v>
      </c>
    </row>
    <row r="3193" spans="1:6" ht="19.5" customHeight="1" x14ac:dyDescent="0.25">
      <c r="A3193" s="49" t="s">
        <v>10427</v>
      </c>
      <c r="B3193" s="46" t="s">
        <v>10403</v>
      </c>
      <c r="C3193" s="51">
        <v>169</v>
      </c>
      <c r="D3193" s="14"/>
      <c r="E3193" s="8">
        <f t="shared" si="233"/>
        <v>0</v>
      </c>
      <c r="F3193" s="122">
        <v>4627104740449</v>
      </c>
    </row>
    <row r="3194" spans="1:6" ht="19.5" customHeight="1" x14ac:dyDescent="0.25">
      <c r="A3194" s="49" t="s">
        <v>10428</v>
      </c>
      <c r="B3194" s="46" t="s">
        <v>10404</v>
      </c>
      <c r="C3194" s="51">
        <v>147</v>
      </c>
      <c r="D3194" s="14"/>
      <c r="E3194" s="8">
        <f t="shared" si="233"/>
        <v>0</v>
      </c>
      <c r="F3194" s="122">
        <v>4627096545718</v>
      </c>
    </row>
    <row r="3195" spans="1:6" ht="19.5" customHeight="1" x14ac:dyDescent="0.25">
      <c r="A3195" s="49" t="s">
        <v>10430</v>
      </c>
      <c r="B3195" s="46" t="s">
        <v>10405</v>
      </c>
      <c r="C3195" s="51">
        <v>45</v>
      </c>
      <c r="D3195" s="14"/>
      <c r="E3195" s="8">
        <f t="shared" si="233"/>
        <v>0</v>
      </c>
      <c r="F3195" s="122">
        <v>2000000012162</v>
      </c>
    </row>
    <row r="3196" spans="1:6" ht="19.5" customHeight="1" x14ac:dyDescent="0.25">
      <c r="A3196" s="49" t="s">
        <v>10429</v>
      </c>
      <c r="B3196" s="46" t="s">
        <v>10406</v>
      </c>
      <c r="C3196" s="51">
        <v>455</v>
      </c>
      <c r="D3196" s="14"/>
      <c r="E3196" s="8">
        <f t="shared" si="233"/>
        <v>0</v>
      </c>
      <c r="F3196" s="122">
        <v>4627109926824</v>
      </c>
    </row>
    <row r="3197" spans="1:6" ht="19.5" customHeight="1" x14ac:dyDescent="0.25">
      <c r="A3197" s="49" t="s">
        <v>10431</v>
      </c>
      <c r="B3197" s="46" t="s">
        <v>10407</v>
      </c>
      <c r="C3197" s="51">
        <v>375</v>
      </c>
      <c r="D3197" s="14"/>
      <c r="E3197" s="8">
        <f t="shared" si="233"/>
        <v>0</v>
      </c>
      <c r="F3197" s="122">
        <v>4627104740531</v>
      </c>
    </row>
    <row r="3198" spans="1:6" ht="19.5" customHeight="1" x14ac:dyDescent="0.25">
      <c r="A3198" s="49" t="s">
        <v>10432</v>
      </c>
      <c r="B3198" s="46" t="s">
        <v>10408</v>
      </c>
      <c r="C3198" s="51">
        <v>185</v>
      </c>
      <c r="D3198" s="14"/>
      <c r="E3198" s="8">
        <f t="shared" ref="E3198:E3203" si="234">SUM(D3198*C3198)</f>
        <v>0</v>
      </c>
      <c r="F3198" s="122">
        <v>4627096545138</v>
      </c>
    </row>
    <row r="3199" spans="1:6" ht="19.5" customHeight="1" x14ac:dyDescent="0.25">
      <c r="A3199" s="49" t="s">
        <v>10433</v>
      </c>
      <c r="B3199" s="46" t="s">
        <v>10409</v>
      </c>
      <c r="C3199" s="51">
        <v>145</v>
      </c>
      <c r="D3199" s="14"/>
      <c r="E3199" s="8">
        <f t="shared" si="234"/>
        <v>0</v>
      </c>
      <c r="F3199" s="122">
        <v>4627104740326</v>
      </c>
    </row>
    <row r="3200" spans="1:6" ht="19.5" customHeight="1" x14ac:dyDescent="0.25">
      <c r="A3200" s="49" t="s">
        <v>10434</v>
      </c>
      <c r="B3200" s="46" t="s">
        <v>10410</v>
      </c>
      <c r="C3200" s="51">
        <v>185</v>
      </c>
      <c r="D3200" s="14"/>
      <c r="E3200" s="8">
        <f t="shared" si="234"/>
        <v>0</v>
      </c>
      <c r="F3200" s="122">
        <v>4627096545046</v>
      </c>
    </row>
    <row r="3201" spans="1:6" ht="19.5" customHeight="1" x14ac:dyDescent="0.25">
      <c r="A3201" s="49" t="s">
        <v>8629</v>
      </c>
      <c r="B3201" s="46" t="s">
        <v>10411</v>
      </c>
      <c r="C3201" s="51">
        <v>355</v>
      </c>
      <c r="D3201" s="14"/>
      <c r="E3201" s="8">
        <f t="shared" si="234"/>
        <v>0</v>
      </c>
      <c r="F3201" s="122">
        <v>4627096543882</v>
      </c>
    </row>
    <row r="3202" spans="1:6" ht="19.5" customHeight="1" x14ac:dyDescent="0.25">
      <c r="A3202" s="49" t="s">
        <v>10435</v>
      </c>
      <c r="B3202" s="46" t="s">
        <v>10412</v>
      </c>
      <c r="C3202" s="51">
        <v>125</v>
      </c>
      <c r="D3202" s="14"/>
      <c r="E3202" s="8">
        <f t="shared" si="234"/>
        <v>0</v>
      </c>
      <c r="F3202" s="122">
        <v>4627096545183</v>
      </c>
    </row>
    <row r="3203" spans="1:6" ht="19.5" customHeight="1" x14ac:dyDescent="0.25">
      <c r="A3203" s="49" t="s">
        <v>10436</v>
      </c>
      <c r="B3203" s="46" t="s">
        <v>10441</v>
      </c>
      <c r="C3203" s="51">
        <v>115</v>
      </c>
      <c r="D3203" s="14"/>
      <c r="E3203" s="8">
        <f t="shared" si="234"/>
        <v>0</v>
      </c>
      <c r="F3203" s="122">
        <v>4627096545008</v>
      </c>
    </row>
    <row r="3204" spans="1:6" ht="19.5" customHeight="1" x14ac:dyDescent="0.25">
      <c r="A3204" s="49" t="s">
        <v>10437</v>
      </c>
      <c r="B3204" s="46" t="s">
        <v>10413</v>
      </c>
      <c r="C3204" s="51">
        <v>145</v>
      </c>
      <c r="D3204" s="14"/>
      <c r="E3204" s="8">
        <f t="shared" ref="E3204:E3206" si="235">SUM(D3204*C3204)</f>
        <v>0</v>
      </c>
      <c r="F3204" s="122">
        <v>4627096545176</v>
      </c>
    </row>
    <row r="3205" spans="1:6" ht="19.5" customHeight="1" x14ac:dyDescent="0.25">
      <c r="A3205" s="49" t="s">
        <v>10438</v>
      </c>
      <c r="B3205" s="46" t="s">
        <v>10414</v>
      </c>
      <c r="C3205" s="51">
        <v>145</v>
      </c>
      <c r="D3205" s="14"/>
      <c r="E3205" s="8">
        <f t="shared" si="235"/>
        <v>0</v>
      </c>
      <c r="F3205" s="122">
        <v>4627096543646</v>
      </c>
    </row>
    <row r="3206" spans="1:6" ht="19.5" customHeight="1" x14ac:dyDescent="0.25">
      <c r="A3206" s="49" t="s">
        <v>8713</v>
      </c>
      <c r="B3206" s="46" t="s">
        <v>10415</v>
      </c>
      <c r="C3206" s="51">
        <v>145</v>
      </c>
      <c r="D3206" s="14"/>
      <c r="E3206" s="8">
        <f t="shared" si="235"/>
        <v>0</v>
      </c>
      <c r="F3206" s="122">
        <v>2000000010588</v>
      </c>
    </row>
    <row r="3207" spans="1:6" ht="19.5" customHeight="1" x14ac:dyDescent="0.25">
      <c r="A3207" s="49" t="s">
        <v>10439</v>
      </c>
      <c r="B3207" s="46" t="s">
        <v>10416</v>
      </c>
      <c r="C3207" s="51">
        <v>165</v>
      </c>
      <c r="D3207" s="14"/>
      <c r="E3207" s="8">
        <f t="shared" ref="E3207:E3208" si="236">SUM(D3207*C3207)</f>
        <v>0</v>
      </c>
      <c r="F3207" s="122">
        <v>4627096544032</v>
      </c>
    </row>
    <row r="3208" spans="1:6" ht="19.5" customHeight="1" x14ac:dyDescent="0.25">
      <c r="A3208" s="49" t="s">
        <v>8811</v>
      </c>
      <c r="B3208" s="46" t="s">
        <v>10417</v>
      </c>
      <c r="C3208" s="51">
        <v>125</v>
      </c>
      <c r="D3208" s="14"/>
      <c r="E3208" s="8">
        <f t="shared" si="236"/>
        <v>0</v>
      </c>
      <c r="F3208" s="122">
        <v>2000000010571</v>
      </c>
    </row>
    <row r="3209" spans="1:6" ht="19.5" customHeight="1" x14ac:dyDescent="0.25">
      <c r="A3209" s="49" t="s">
        <v>10440</v>
      </c>
      <c r="B3209" s="46" t="s">
        <v>10418</v>
      </c>
      <c r="C3209" s="51">
        <v>495</v>
      </c>
      <c r="D3209" s="14"/>
      <c r="E3209" s="8">
        <f t="shared" ref="E3209" si="237">SUM(D3209*C3209)</f>
        <v>0</v>
      </c>
      <c r="F3209" s="122">
        <v>4627096543721</v>
      </c>
    </row>
    <row r="3210" spans="1:6" ht="19.5" customHeight="1" x14ac:dyDescent="0.25">
      <c r="A3210" s="49" t="s">
        <v>8579</v>
      </c>
      <c r="B3210" s="50" t="s">
        <v>9895</v>
      </c>
      <c r="C3210" s="51">
        <v>459</v>
      </c>
      <c r="D3210" s="14"/>
      <c r="E3210" s="8">
        <f t="shared" ref="E3210:E3252" si="238">SUM(D3210*C3210)</f>
        <v>0</v>
      </c>
      <c r="F3210" s="122" t="s">
        <v>8580</v>
      </c>
    </row>
    <row r="3211" spans="1:6" ht="19.5" customHeight="1" x14ac:dyDescent="0.25">
      <c r="A3211" s="49" t="s">
        <v>8581</v>
      </c>
      <c r="B3211" s="50" t="s">
        <v>8582</v>
      </c>
      <c r="C3211" s="51">
        <v>459</v>
      </c>
      <c r="D3211" s="14"/>
      <c r="E3211" s="8">
        <f t="shared" si="238"/>
        <v>0</v>
      </c>
      <c r="F3211" s="122" t="s">
        <v>8583</v>
      </c>
    </row>
    <row r="3212" spans="1:6" ht="19.5" customHeight="1" x14ac:dyDescent="0.25">
      <c r="A3212" s="49" t="s">
        <v>8584</v>
      </c>
      <c r="B3212" s="50" t="s">
        <v>9896</v>
      </c>
      <c r="C3212" s="51">
        <v>459</v>
      </c>
      <c r="D3212" s="14"/>
      <c r="E3212" s="8">
        <f t="shared" si="238"/>
        <v>0</v>
      </c>
      <c r="F3212" s="122" t="s">
        <v>8585</v>
      </c>
    </row>
    <row r="3213" spans="1:6" ht="19.5" customHeight="1" x14ac:dyDescent="0.25">
      <c r="A3213" s="49" t="s">
        <v>8586</v>
      </c>
      <c r="B3213" s="50" t="s">
        <v>8587</v>
      </c>
      <c r="C3213" s="51">
        <v>459</v>
      </c>
      <c r="D3213" s="14"/>
      <c r="E3213" s="8">
        <f t="shared" si="238"/>
        <v>0</v>
      </c>
      <c r="F3213" s="122" t="s">
        <v>8588</v>
      </c>
    </row>
    <row r="3214" spans="1:6" ht="19.5" customHeight="1" x14ac:dyDescent="0.25">
      <c r="A3214" s="49" t="s">
        <v>8589</v>
      </c>
      <c r="B3214" s="50" t="s">
        <v>9897</v>
      </c>
      <c r="C3214" s="51">
        <v>459</v>
      </c>
      <c r="D3214" s="14"/>
      <c r="E3214" s="8">
        <f t="shared" si="238"/>
        <v>0</v>
      </c>
      <c r="F3214" s="122" t="s">
        <v>8590</v>
      </c>
    </row>
    <row r="3215" spans="1:6" ht="19.5" customHeight="1" x14ac:dyDescent="0.25">
      <c r="A3215" s="49" t="s">
        <v>8591</v>
      </c>
      <c r="B3215" s="50" t="s">
        <v>9898</v>
      </c>
      <c r="C3215" s="51">
        <v>459</v>
      </c>
      <c r="D3215" s="14"/>
      <c r="E3215" s="8">
        <f t="shared" si="238"/>
        <v>0</v>
      </c>
      <c r="F3215" s="122" t="s">
        <v>8592</v>
      </c>
    </row>
    <row r="3216" spans="1:6" ht="19.5" customHeight="1" x14ac:dyDescent="0.25">
      <c r="A3216" s="49" t="s">
        <v>8593</v>
      </c>
      <c r="B3216" s="50" t="s">
        <v>8594</v>
      </c>
      <c r="C3216" s="51">
        <v>459</v>
      </c>
      <c r="D3216" s="14"/>
      <c r="E3216" s="8">
        <f t="shared" si="238"/>
        <v>0</v>
      </c>
      <c r="F3216" s="122" t="s">
        <v>8595</v>
      </c>
    </row>
    <row r="3217" spans="1:6" ht="19.5" customHeight="1" x14ac:dyDescent="0.25">
      <c r="A3217" s="49" t="s">
        <v>8596</v>
      </c>
      <c r="B3217" s="50" t="s">
        <v>8597</v>
      </c>
      <c r="C3217" s="51">
        <v>459</v>
      </c>
      <c r="D3217" s="14"/>
      <c r="E3217" s="8">
        <f t="shared" si="238"/>
        <v>0</v>
      </c>
      <c r="F3217" s="122" t="s">
        <v>8598</v>
      </c>
    </row>
    <row r="3218" spans="1:6" ht="19.5" customHeight="1" x14ac:dyDescent="0.25">
      <c r="A3218" s="49" t="s">
        <v>8599</v>
      </c>
      <c r="B3218" s="50" t="s">
        <v>9899</v>
      </c>
      <c r="C3218" s="51">
        <v>165</v>
      </c>
      <c r="D3218" s="14"/>
      <c r="E3218" s="8">
        <f t="shared" si="238"/>
        <v>0</v>
      </c>
      <c r="F3218" s="122" t="s">
        <v>8600</v>
      </c>
    </row>
    <row r="3219" spans="1:6" ht="19.5" customHeight="1" x14ac:dyDescent="0.25">
      <c r="A3219" s="49" t="s">
        <v>8601</v>
      </c>
      <c r="B3219" s="50" t="s">
        <v>9900</v>
      </c>
      <c r="C3219" s="51">
        <v>459</v>
      </c>
      <c r="D3219" s="14"/>
      <c r="E3219" s="8">
        <f t="shared" si="238"/>
        <v>0</v>
      </c>
      <c r="F3219" s="122" t="s">
        <v>8602</v>
      </c>
    </row>
    <row r="3220" spans="1:6" ht="19.5" customHeight="1" x14ac:dyDescent="0.25">
      <c r="A3220" s="49" t="s">
        <v>8603</v>
      </c>
      <c r="B3220" s="50" t="s">
        <v>9901</v>
      </c>
      <c r="C3220" s="51">
        <v>459</v>
      </c>
      <c r="D3220" s="14"/>
      <c r="E3220" s="8">
        <f t="shared" si="238"/>
        <v>0</v>
      </c>
      <c r="F3220" s="122" t="s">
        <v>8604</v>
      </c>
    </row>
    <row r="3221" spans="1:6" ht="19.5" customHeight="1" x14ac:dyDescent="0.25">
      <c r="A3221" s="49" t="s">
        <v>8605</v>
      </c>
      <c r="B3221" s="50" t="s">
        <v>8606</v>
      </c>
      <c r="C3221" s="51">
        <v>459</v>
      </c>
      <c r="D3221" s="14"/>
      <c r="E3221" s="8">
        <f t="shared" si="238"/>
        <v>0</v>
      </c>
      <c r="F3221" s="122" t="s">
        <v>8607</v>
      </c>
    </row>
    <row r="3222" spans="1:6" ht="19.5" customHeight="1" x14ac:dyDescent="0.25">
      <c r="A3222" s="49" t="s">
        <v>8608</v>
      </c>
      <c r="B3222" s="50" t="s">
        <v>9902</v>
      </c>
      <c r="C3222" s="51">
        <v>459</v>
      </c>
      <c r="D3222" s="14"/>
      <c r="E3222" s="8">
        <f t="shared" si="238"/>
        <v>0</v>
      </c>
      <c r="F3222" s="122" t="s">
        <v>8609</v>
      </c>
    </row>
    <row r="3223" spans="1:6" ht="19.5" customHeight="1" x14ac:dyDescent="0.25">
      <c r="A3223" s="49" t="s">
        <v>8610</v>
      </c>
      <c r="B3223" s="50" t="s">
        <v>8611</v>
      </c>
      <c r="C3223" s="51">
        <v>459</v>
      </c>
      <c r="D3223" s="14"/>
      <c r="E3223" s="8">
        <f t="shared" si="238"/>
        <v>0</v>
      </c>
      <c r="F3223" s="122" t="s">
        <v>8612</v>
      </c>
    </row>
    <row r="3224" spans="1:6" ht="19.5" customHeight="1" x14ac:dyDescent="0.25">
      <c r="A3224" s="49" t="s">
        <v>8613</v>
      </c>
      <c r="B3224" s="50" t="s">
        <v>8614</v>
      </c>
      <c r="C3224" s="51">
        <v>459</v>
      </c>
      <c r="D3224" s="14"/>
      <c r="E3224" s="8">
        <f t="shared" si="238"/>
        <v>0</v>
      </c>
      <c r="F3224" s="122" t="s">
        <v>8615</v>
      </c>
    </row>
    <row r="3225" spans="1:6" ht="19.5" customHeight="1" x14ac:dyDescent="0.25">
      <c r="A3225" s="49" t="s">
        <v>8616</v>
      </c>
      <c r="B3225" s="50" t="s">
        <v>9903</v>
      </c>
      <c r="C3225" s="51">
        <v>459</v>
      </c>
      <c r="D3225" s="14"/>
      <c r="E3225" s="8">
        <f t="shared" si="238"/>
        <v>0</v>
      </c>
      <c r="F3225" s="122" t="s">
        <v>8617</v>
      </c>
    </row>
    <row r="3226" spans="1:6" ht="19.5" customHeight="1" x14ac:dyDescent="0.25">
      <c r="A3226" s="49" t="s">
        <v>8618</v>
      </c>
      <c r="B3226" s="50" t="s">
        <v>9904</v>
      </c>
      <c r="C3226" s="51">
        <v>459</v>
      </c>
      <c r="D3226" s="14"/>
      <c r="E3226" s="8">
        <f t="shared" si="238"/>
        <v>0</v>
      </c>
      <c r="F3226" s="122" t="s">
        <v>8619</v>
      </c>
    </row>
    <row r="3227" spans="1:6" ht="19.5" customHeight="1" x14ac:dyDescent="0.25">
      <c r="A3227" s="49" t="s">
        <v>8620</v>
      </c>
      <c r="B3227" s="50" t="s">
        <v>8621</v>
      </c>
      <c r="C3227" s="51">
        <v>218</v>
      </c>
      <c r="D3227" s="14"/>
      <c r="E3227" s="8">
        <f t="shared" si="238"/>
        <v>0</v>
      </c>
      <c r="F3227" s="122" t="s">
        <v>8622</v>
      </c>
    </row>
    <row r="3228" spans="1:6" ht="19.5" customHeight="1" x14ac:dyDescent="0.25">
      <c r="A3228" s="49" t="s">
        <v>8623</v>
      </c>
      <c r="B3228" s="50" t="s">
        <v>8624</v>
      </c>
      <c r="C3228" s="51">
        <v>395</v>
      </c>
      <c r="D3228" s="14"/>
      <c r="E3228" s="8">
        <f t="shared" si="238"/>
        <v>0</v>
      </c>
      <c r="F3228" s="122" t="s">
        <v>8625</v>
      </c>
    </row>
    <row r="3229" spans="1:6" ht="19.5" customHeight="1" x14ac:dyDescent="0.25">
      <c r="A3229" s="49" t="s">
        <v>8626</v>
      </c>
      <c r="B3229" s="50" t="s">
        <v>8627</v>
      </c>
      <c r="C3229" s="51">
        <v>268</v>
      </c>
      <c r="D3229" s="14"/>
      <c r="E3229" s="8">
        <f t="shared" si="238"/>
        <v>0</v>
      </c>
      <c r="F3229" s="122" t="s">
        <v>8628</v>
      </c>
    </row>
    <row r="3230" spans="1:6" ht="19.5" customHeight="1" x14ac:dyDescent="0.25">
      <c r="A3230" s="49" t="s">
        <v>8629</v>
      </c>
      <c r="B3230" s="50" t="s">
        <v>8630</v>
      </c>
      <c r="C3230" s="51">
        <v>455</v>
      </c>
      <c r="D3230" s="14"/>
      <c r="E3230" s="8">
        <f t="shared" si="238"/>
        <v>0</v>
      </c>
      <c r="F3230" s="122" t="s">
        <v>8631</v>
      </c>
    </row>
    <row r="3231" spans="1:6" ht="19.5" customHeight="1" x14ac:dyDescent="0.25">
      <c r="A3231" s="49" t="s">
        <v>8632</v>
      </c>
      <c r="B3231" s="50" t="s">
        <v>8633</v>
      </c>
      <c r="C3231" s="51">
        <v>249</v>
      </c>
      <c r="D3231" s="14"/>
      <c r="E3231" s="8">
        <f t="shared" si="238"/>
        <v>0</v>
      </c>
      <c r="F3231" s="122" t="s">
        <v>8634</v>
      </c>
    </row>
    <row r="3232" spans="1:6" ht="19.5" customHeight="1" x14ac:dyDescent="0.25">
      <c r="A3232" s="49" t="s">
        <v>8635</v>
      </c>
      <c r="B3232" s="50" t="s">
        <v>8636</v>
      </c>
      <c r="C3232" s="51">
        <v>147</v>
      </c>
      <c r="D3232" s="14"/>
      <c r="E3232" s="8">
        <f t="shared" si="238"/>
        <v>0</v>
      </c>
      <c r="F3232" s="122" t="s">
        <v>8637</v>
      </c>
    </row>
    <row r="3233" spans="1:6" ht="19.5" customHeight="1" x14ac:dyDescent="0.25">
      <c r="A3233" s="120" t="s">
        <v>8638</v>
      </c>
      <c r="B3233" s="110" t="s">
        <v>8639</v>
      </c>
      <c r="C3233" s="51">
        <v>195</v>
      </c>
      <c r="D3233" s="14"/>
      <c r="E3233" s="8">
        <f t="shared" si="238"/>
        <v>0</v>
      </c>
      <c r="F3233" s="116" t="s">
        <v>8640</v>
      </c>
    </row>
    <row r="3234" spans="1:6" ht="19.5" customHeight="1" x14ac:dyDescent="0.25">
      <c r="A3234" s="49" t="s">
        <v>8641</v>
      </c>
      <c r="B3234" s="50" t="s">
        <v>8642</v>
      </c>
      <c r="C3234" s="51">
        <v>195</v>
      </c>
      <c r="D3234" s="14"/>
      <c r="E3234" s="8">
        <f t="shared" si="238"/>
        <v>0</v>
      </c>
      <c r="F3234" s="122" t="s">
        <v>8643</v>
      </c>
    </row>
    <row r="3235" spans="1:6" ht="19.5" customHeight="1" x14ac:dyDescent="0.25">
      <c r="A3235" s="120" t="s">
        <v>8644</v>
      </c>
      <c r="B3235" s="110" t="s">
        <v>8645</v>
      </c>
      <c r="C3235" s="51">
        <v>220</v>
      </c>
      <c r="D3235" s="14"/>
      <c r="E3235" s="8">
        <f t="shared" si="238"/>
        <v>0</v>
      </c>
      <c r="F3235" s="116" t="s">
        <v>8646</v>
      </c>
    </row>
    <row r="3236" spans="1:6" ht="19.5" customHeight="1" x14ac:dyDescent="0.25">
      <c r="A3236" s="49" t="s">
        <v>8647</v>
      </c>
      <c r="B3236" s="50" t="s">
        <v>8648</v>
      </c>
      <c r="C3236" s="51">
        <v>145</v>
      </c>
      <c r="D3236" s="14"/>
      <c r="E3236" s="8">
        <f t="shared" si="238"/>
        <v>0</v>
      </c>
      <c r="F3236" s="122" t="s">
        <v>8649</v>
      </c>
    </row>
    <row r="3237" spans="1:6" ht="19.5" customHeight="1" x14ac:dyDescent="0.25">
      <c r="A3237" s="49" t="s">
        <v>8650</v>
      </c>
      <c r="B3237" s="50" t="s">
        <v>8651</v>
      </c>
      <c r="C3237" s="51">
        <v>145</v>
      </c>
      <c r="D3237" s="14"/>
      <c r="E3237" s="8">
        <f t="shared" si="238"/>
        <v>0</v>
      </c>
      <c r="F3237" s="122" t="s">
        <v>8652</v>
      </c>
    </row>
    <row r="3238" spans="1:6" ht="19.5" customHeight="1" x14ac:dyDescent="0.25">
      <c r="A3238" s="49" t="s">
        <v>8653</v>
      </c>
      <c r="B3238" s="50" t="s">
        <v>8654</v>
      </c>
      <c r="C3238" s="51">
        <v>165</v>
      </c>
      <c r="D3238" s="14"/>
      <c r="E3238" s="8">
        <f t="shared" si="238"/>
        <v>0</v>
      </c>
      <c r="F3238" s="122" t="s">
        <v>8655</v>
      </c>
    </row>
    <row r="3239" spans="1:6" ht="19.5" customHeight="1" x14ac:dyDescent="0.25">
      <c r="A3239" s="49" t="s">
        <v>8656</v>
      </c>
      <c r="B3239" s="50" t="s">
        <v>8657</v>
      </c>
      <c r="C3239" s="51">
        <v>293</v>
      </c>
      <c r="D3239" s="14"/>
      <c r="E3239" s="8">
        <f t="shared" si="238"/>
        <v>0</v>
      </c>
      <c r="F3239" s="122" t="s">
        <v>8658</v>
      </c>
    </row>
    <row r="3240" spans="1:6" ht="19.5" customHeight="1" x14ac:dyDescent="0.25">
      <c r="A3240" s="49" t="s">
        <v>8659</v>
      </c>
      <c r="B3240" s="50" t="s">
        <v>8660</v>
      </c>
      <c r="C3240" s="51">
        <v>165</v>
      </c>
      <c r="D3240" s="14"/>
      <c r="E3240" s="8">
        <f t="shared" si="238"/>
        <v>0</v>
      </c>
      <c r="F3240" s="122" t="s">
        <v>8661</v>
      </c>
    </row>
    <row r="3241" spans="1:6" ht="19.5" customHeight="1" x14ac:dyDescent="0.25">
      <c r="A3241" s="49" t="s">
        <v>8662</v>
      </c>
      <c r="B3241" s="50" t="s">
        <v>8663</v>
      </c>
      <c r="C3241" s="51">
        <v>459</v>
      </c>
      <c r="D3241" s="14"/>
      <c r="E3241" s="8">
        <f t="shared" si="238"/>
        <v>0</v>
      </c>
      <c r="F3241" s="122" t="s">
        <v>8664</v>
      </c>
    </row>
    <row r="3242" spans="1:6" ht="19.5" customHeight="1" x14ac:dyDescent="0.25">
      <c r="A3242" s="49" t="s">
        <v>8665</v>
      </c>
      <c r="B3242" s="50" t="s">
        <v>8666</v>
      </c>
      <c r="C3242" s="51">
        <v>235</v>
      </c>
      <c r="D3242" s="14"/>
      <c r="E3242" s="8">
        <f t="shared" si="238"/>
        <v>0</v>
      </c>
      <c r="F3242" s="122" t="s">
        <v>8667</v>
      </c>
    </row>
    <row r="3243" spans="1:6" ht="19.5" customHeight="1" x14ac:dyDescent="0.25">
      <c r="A3243" s="49" t="s">
        <v>8668</v>
      </c>
      <c r="B3243" s="50" t="s">
        <v>8669</v>
      </c>
      <c r="C3243" s="51">
        <v>137</v>
      </c>
      <c r="D3243" s="14"/>
      <c r="E3243" s="8">
        <f t="shared" si="238"/>
        <v>0</v>
      </c>
      <c r="F3243" s="122" t="s">
        <v>8670</v>
      </c>
    </row>
    <row r="3244" spans="1:6" ht="19.5" customHeight="1" x14ac:dyDescent="0.25">
      <c r="A3244" s="49" t="s">
        <v>8671</v>
      </c>
      <c r="B3244" s="50" t="s">
        <v>8672</v>
      </c>
      <c r="C3244" s="51">
        <v>192</v>
      </c>
      <c r="D3244" s="14"/>
      <c r="E3244" s="8">
        <f t="shared" si="238"/>
        <v>0</v>
      </c>
      <c r="F3244" s="122" t="s">
        <v>8673</v>
      </c>
    </row>
    <row r="3245" spans="1:6" ht="19.5" customHeight="1" x14ac:dyDescent="0.25">
      <c r="A3245" s="49" t="s">
        <v>8674</v>
      </c>
      <c r="B3245" s="50" t="s">
        <v>8675</v>
      </c>
      <c r="C3245" s="51">
        <v>175</v>
      </c>
      <c r="D3245" s="14"/>
      <c r="E3245" s="8">
        <f t="shared" si="238"/>
        <v>0</v>
      </c>
      <c r="F3245" s="122" t="s">
        <v>8676</v>
      </c>
    </row>
    <row r="3246" spans="1:6" ht="19.5" customHeight="1" x14ac:dyDescent="0.25">
      <c r="A3246" s="49" t="s">
        <v>8677</v>
      </c>
      <c r="B3246" s="50" t="s">
        <v>8678</v>
      </c>
      <c r="C3246" s="51">
        <v>99</v>
      </c>
      <c r="D3246" s="14"/>
      <c r="E3246" s="8">
        <f t="shared" si="238"/>
        <v>0</v>
      </c>
      <c r="F3246" s="122" t="s">
        <v>8679</v>
      </c>
    </row>
    <row r="3247" spans="1:6" ht="19.5" customHeight="1" x14ac:dyDescent="0.25">
      <c r="A3247" s="49" t="s">
        <v>8680</v>
      </c>
      <c r="B3247" s="50" t="s">
        <v>8681</v>
      </c>
      <c r="C3247" s="51">
        <v>99</v>
      </c>
      <c r="D3247" s="14"/>
      <c r="E3247" s="8">
        <f t="shared" si="238"/>
        <v>0</v>
      </c>
      <c r="F3247" s="122" t="s">
        <v>8682</v>
      </c>
    </row>
    <row r="3248" spans="1:6" ht="19.5" customHeight="1" x14ac:dyDescent="0.25">
      <c r="A3248" s="49" t="s">
        <v>8683</v>
      </c>
      <c r="B3248" s="50" t="s">
        <v>8684</v>
      </c>
      <c r="C3248" s="51">
        <v>645</v>
      </c>
      <c r="D3248" s="14"/>
      <c r="E3248" s="8">
        <f t="shared" si="238"/>
        <v>0</v>
      </c>
      <c r="F3248" s="122" t="s">
        <v>8685</v>
      </c>
    </row>
    <row r="3249" spans="1:6" ht="19.5" customHeight="1" x14ac:dyDescent="0.25">
      <c r="A3249" s="49" t="s">
        <v>8686</v>
      </c>
      <c r="B3249" s="50" t="s">
        <v>8687</v>
      </c>
      <c r="C3249" s="51">
        <v>149</v>
      </c>
      <c r="D3249" s="14"/>
      <c r="E3249" s="8">
        <f t="shared" si="238"/>
        <v>0</v>
      </c>
      <c r="F3249" s="122" t="s">
        <v>8688</v>
      </c>
    </row>
    <row r="3250" spans="1:6" ht="19.5" customHeight="1" x14ac:dyDescent="0.25">
      <c r="A3250" s="49" t="s">
        <v>8689</v>
      </c>
      <c r="B3250" s="50" t="s">
        <v>8690</v>
      </c>
      <c r="C3250" s="51">
        <v>120</v>
      </c>
      <c r="D3250" s="14"/>
      <c r="E3250" s="8">
        <f t="shared" si="238"/>
        <v>0</v>
      </c>
      <c r="F3250" s="122" t="s">
        <v>8691</v>
      </c>
    </row>
    <row r="3251" spans="1:6" ht="19.5" customHeight="1" x14ac:dyDescent="0.25">
      <c r="A3251" s="49" t="s">
        <v>8692</v>
      </c>
      <c r="B3251" s="50" t="s">
        <v>8693</v>
      </c>
      <c r="C3251" s="51">
        <v>165</v>
      </c>
      <c r="D3251" s="14"/>
      <c r="E3251" s="8">
        <f t="shared" si="238"/>
        <v>0</v>
      </c>
      <c r="F3251" s="122" t="s">
        <v>8694</v>
      </c>
    </row>
    <row r="3252" spans="1:6" ht="19.5" customHeight="1" x14ac:dyDescent="0.25">
      <c r="A3252" s="49" t="s">
        <v>8695</v>
      </c>
      <c r="B3252" s="50" t="s">
        <v>8696</v>
      </c>
      <c r="C3252" s="51">
        <v>99</v>
      </c>
      <c r="D3252" s="14"/>
      <c r="E3252" s="8">
        <f t="shared" si="238"/>
        <v>0</v>
      </c>
      <c r="F3252" s="122" t="s">
        <v>8697</v>
      </c>
    </row>
    <row r="3253" spans="1:6" ht="19.5" customHeight="1" x14ac:dyDescent="0.25">
      <c r="A3253" s="49" t="s">
        <v>8698</v>
      </c>
      <c r="B3253" s="50" t="s">
        <v>8699</v>
      </c>
      <c r="C3253" s="51">
        <v>145</v>
      </c>
      <c r="D3253" s="14"/>
      <c r="E3253" s="8">
        <f t="shared" ref="E3253:E3287" si="239">SUM(D3253*C3253)</f>
        <v>0</v>
      </c>
      <c r="F3253" s="122" t="s">
        <v>8700</v>
      </c>
    </row>
    <row r="3254" spans="1:6" ht="19.5" customHeight="1" x14ac:dyDescent="0.25">
      <c r="A3254" s="49" t="s">
        <v>8701</v>
      </c>
      <c r="B3254" s="50" t="s">
        <v>8702</v>
      </c>
      <c r="C3254" s="51">
        <v>33</v>
      </c>
      <c r="D3254" s="14"/>
      <c r="E3254" s="8">
        <f t="shared" si="239"/>
        <v>0</v>
      </c>
      <c r="F3254" s="122" t="s">
        <v>8703</v>
      </c>
    </row>
    <row r="3255" spans="1:6" ht="19.5" customHeight="1" x14ac:dyDescent="0.25">
      <c r="A3255" s="49" t="s">
        <v>8704</v>
      </c>
      <c r="B3255" s="50" t="s">
        <v>8705</v>
      </c>
      <c r="C3255" s="51">
        <v>27</v>
      </c>
      <c r="D3255" s="14"/>
      <c r="E3255" s="8">
        <f t="shared" si="239"/>
        <v>0</v>
      </c>
      <c r="F3255" s="122" t="s">
        <v>8706</v>
      </c>
    </row>
    <row r="3256" spans="1:6" ht="19.5" customHeight="1" x14ac:dyDescent="0.25">
      <c r="A3256" s="49" t="s">
        <v>8707</v>
      </c>
      <c r="B3256" s="50" t="s">
        <v>8708</v>
      </c>
      <c r="C3256" s="51">
        <v>145</v>
      </c>
      <c r="D3256" s="14"/>
      <c r="E3256" s="8">
        <f t="shared" si="239"/>
        <v>0</v>
      </c>
      <c r="F3256" s="122" t="s">
        <v>8709</v>
      </c>
    </row>
    <row r="3257" spans="1:6" ht="19.5" customHeight="1" x14ac:dyDescent="0.25">
      <c r="A3257" s="49" t="s">
        <v>8710</v>
      </c>
      <c r="B3257" s="50" t="s">
        <v>8711</v>
      </c>
      <c r="C3257" s="51">
        <v>249</v>
      </c>
      <c r="D3257" s="14"/>
      <c r="E3257" s="8">
        <f t="shared" si="239"/>
        <v>0</v>
      </c>
      <c r="F3257" s="122" t="s">
        <v>8712</v>
      </c>
    </row>
    <row r="3258" spans="1:6" ht="19.5" customHeight="1" x14ac:dyDescent="0.25">
      <c r="A3258" s="49" t="s">
        <v>8713</v>
      </c>
      <c r="B3258" s="50" t="s">
        <v>8714</v>
      </c>
      <c r="C3258" s="113">
        <v>99</v>
      </c>
      <c r="D3258" s="14"/>
      <c r="E3258" s="8">
        <f t="shared" si="239"/>
        <v>0</v>
      </c>
      <c r="F3258" s="122" t="s">
        <v>8715</v>
      </c>
    </row>
    <row r="3259" spans="1:6" ht="19.5" customHeight="1" x14ac:dyDescent="0.25">
      <c r="A3259" s="49" t="s">
        <v>8716</v>
      </c>
      <c r="B3259" s="50" t="s">
        <v>9905</v>
      </c>
      <c r="C3259" s="51">
        <v>171</v>
      </c>
      <c r="D3259" s="14"/>
      <c r="E3259" s="8">
        <f t="shared" si="239"/>
        <v>0</v>
      </c>
      <c r="F3259" s="122" t="s">
        <v>8717</v>
      </c>
    </row>
    <row r="3260" spans="1:6" ht="19.5" customHeight="1" x14ac:dyDescent="0.25">
      <c r="A3260" s="49" t="s">
        <v>8718</v>
      </c>
      <c r="B3260" s="50" t="s">
        <v>8719</v>
      </c>
      <c r="C3260" s="51">
        <v>219</v>
      </c>
      <c r="D3260" s="14"/>
      <c r="E3260" s="8">
        <f t="shared" si="239"/>
        <v>0</v>
      </c>
      <c r="F3260" s="122" t="s">
        <v>8720</v>
      </c>
    </row>
    <row r="3261" spans="1:6" ht="19.5" customHeight="1" x14ac:dyDescent="0.25">
      <c r="A3261" s="49" t="s">
        <v>8721</v>
      </c>
      <c r="B3261" s="50" t="s">
        <v>8722</v>
      </c>
      <c r="C3261" s="51">
        <v>459</v>
      </c>
      <c r="D3261" s="14"/>
      <c r="E3261" s="8">
        <f t="shared" si="239"/>
        <v>0</v>
      </c>
      <c r="F3261" s="122" t="s">
        <v>8723</v>
      </c>
    </row>
    <row r="3262" spans="1:6" ht="19.5" customHeight="1" x14ac:dyDescent="0.25">
      <c r="A3262" s="49" t="s">
        <v>8724</v>
      </c>
      <c r="B3262" s="50" t="s">
        <v>8725</v>
      </c>
      <c r="C3262" s="51">
        <v>245</v>
      </c>
      <c r="D3262" s="14"/>
      <c r="E3262" s="8">
        <f t="shared" si="239"/>
        <v>0</v>
      </c>
      <c r="F3262" s="122" t="s">
        <v>8726</v>
      </c>
    </row>
    <row r="3263" spans="1:6" ht="19.5" customHeight="1" x14ac:dyDescent="0.25">
      <c r="A3263" s="49" t="s">
        <v>8727</v>
      </c>
      <c r="B3263" s="50" t="s">
        <v>8728</v>
      </c>
      <c r="C3263" s="51">
        <v>550.49</v>
      </c>
      <c r="D3263" s="14"/>
      <c r="E3263" s="8">
        <f t="shared" si="239"/>
        <v>0</v>
      </c>
      <c r="F3263" s="128">
        <v>4627173371988</v>
      </c>
    </row>
    <row r="3264" spans="1:6" ht="19.5" customHeight="1" x14ac:dyDescent="0.25">
      <c r="A3264" s="49" t="s">
        <v>8729</v>
      </c>
      <c r="B3264" s="50" t="s">
        <v>8730</v>
      </c>
      <c r="C3264" s="51">
        <v>165.2</v>
      </c>
      <c r="D3264" s="14"/>
      <c r="E3264" s="8">
        <f t="shared" si="239"/>
        <v>0</v>
      </c>
      <c r="F3264" s="128">
        <v>4627173372008</v>
      </c>
    </row>
    <row r="3265" spans="1:6" ht="19.5" customHeight="1" x14ac:dyDescent="0.25">
      <c r="A3265" s="49" t="s">
        <v>8731</v>
      </c>
      <c r="B3265" s="50" t="s">
        <v>8732</v>
      </c>
      <c r="C3265" s="51">
        <v>173</v>
      </c>
      <c r="D3265" s="14"/>
      <c r="E3265" s="8">
        <f t="shared" si="239"/>
        <v>0</v>
      </c>
      <c r="F3265" s="128">
        <v>4627173372039</v>
      </c>
    </row>
    <row r="3266" spans="1:6" ht="19.5" customHeight="1" x14ac:dyDescent="0.25">
      <c r="A3266" s="49" t="s">
        <v>8733</v>
      </c>
      <c r="B3266" s="50" t="s">
        <v>8734</v>
      </c>
      <c r="C3266" s="51">
        <v>237</v>
      </c>
      <c r="D3266" s="14"/>
      <c r="E3266" s="8">
        <f t="shared" si="239"/>
        <v>0</v>
      </c>
      <c r="F3266" s="122" t="s">
        <v>8735</v>
      </c>
    </row>
    <row r="3267" spans="1:6" ht="19.5" customHeight="1" x14ac:dyDescent="0.25">
      <c r="A3267" s="49" t="s">
        <v>8736</v>
      </c>
      <c r="B3267" s="50" t="s">
        <v>8737</v>
      </c>
      <c r="C3267" s="51">
        <v>175</v>
      </c>
      <c r="D3267" s="14"/>
      <c r="E3267" s="8">
        <f t="shared" si="239"/>
        <v>0</v>
      </c>
      <c r="F3267" s="122" t="s">
        <v>8738</v>
      </c>
    </row>
    <row r="3268" spans="1:6" ht="19.5" customHeight="1" x14ac:dyDescent="0.25">
      <c r="A3268" s="49" t="s">
        <v>8739</v>
      </c>
      <c r="B3268" s="50" t="s">
        <v>8740</v>
      </c>
      <c r="C3268" s="51">
        <v>175</v>
      </c>
      <c r="D3268" s="14"/>
      <c r="E3268" s="8">
        <f t="shared" si="239"/>
        <v>0</v>
      </c>
      <c r="F3268" s="122" t="s">
        <v>8741</v>
      </c>
    </row>
    <row r="3269" spans="1:6" ht="19.5" customHeight="1" x14ac:dyDescent="0.25">
      <c r="A3269" s="49" t="s">
        <v>8742</v>
      </c>
      <c r="B3269" s="50" t="s">
        <v>8743</v>
      </c>
      <c r="C3269" s="51">
        <v>175</v>
      </c>
      <c r="D3269" s="14"/>
      <c r="E3269" s="8">
        <f t="shared" si="239"/>
        <v>0</v>
      </c>
      <c r="F3269" s="122" t="s">
        <v>8744</v>
      </c>
    </row>
    <row r="3270" spans="1:6" ht="19.5" customHeight="1" x14ac:dyDescent="0.25">
      <c r="A3270" s="49" t="s">
        <v>8745</v>
      </c>
      <c r="B3270" s="50" t="s">
        <v>8746</v>
      </c>
      <c r="C3270" s="51">
        <v>230</v>
      </c>
      <c r="D3270" s="14"/>
      <c r="E3270" s="8">
        <f t="shared" si="239"/>
        <v>0</v>
      </c>
      <c r="F3270" s="122" t="s">
        <v>8747</v>
      </c>
    </row>
    <row r="3271" spans="1:6" ht="19.5" customHeight="1" x14ac:dyDescent="0.25">
      <c r="A3271" s="49" t="s">
        <v>8748</v>
      </c>
      <c r="B3271" s="50" t="s">
        <v>8749</v>
      </c>
      <c r="C3271" s="51">
        <v>155</v>
      </c>
      <c r="D3271" s="14"/>
      <c r="E3271" s="8">
        <f t="shared" si="239"/>
        <v>0</v>
      </c>
      <c r="F3271" s="122" t="s">
        <v>8750</v>
      </c>
    </row>
    <row r="3272" spans="1:6" ht="19.5" customHeight="1" x14ac:dyDescent="0.25">
      <c r="A3272" s="49" t="s">
        <v>8751</v>
      </c>
      <c r="B3272" s="50" t="s">
        <v>8752</v>
      </c>
      <c r="C3272" s="51">
        <v>270</v>
      </c>
      <c r="D3272" s="14"/>
      <c r="E3272" s="8">
        <f t="shared" si="239"/>
        <v>0</v>
      </c>
      <c r="F3272" s="122" t="s">
        <v>8753</v>
      </c>
    </row>
    <row r="3273" spans="1:6" ht="19.5" customHeight="1" x14ac:dyDescent="0.25">
      <c r="A3273" s="49" t="s">
        <v>8754</v>
      </c>
      <c r="B3273" s="50" t="s">
        <v>8755</v>
      </c>
      <c r="C3273" s="51">
        <v>145</v>
      </c>
      <c r="D3273" s="14"/>
      <c r="E3273" s="8">
        <f t="shared" si="239"/>
        <v>0</v>
      </c>
      <c r="F3273" s="122" t="s">
        <v>8756</v>
      </c>
    </row>
    <row r="3274" spans="1:6" ht="19.5" customHeight="1" x14ac:dyDescent="0.25">
      <c r="A3274" s="49" t="s">
        <v>8757</v>
      </c>
      <c r="B3274" s="50" t="s">
        <v>8758</v>
      </c>
      <c r="C3274" s="51">
        <v>247</v>
      </c>
      <c r="D3274" s="14"/>
      <c r="E3274" s="8">
        <f t="shared" si="239"/>
        <v>0</v>
      </c>
      <c r="F3274" s="122" t="s">
        <v>8759</v>
      </c>
    </row>
    <row r="3275" spans="1:6" ht="19.5" customHeight="1" x14ac:dyDescent="0.25">
      <c r="A3275" s="49" t="s">
        <v>8760</v>
      </c>
      <c r="B3275" s="50" t="s">
        <v>8761</v>
      </c>
      <c r="C3275" s="51">
        <v>179</v>
      </c>
      <c r="D3275" s="14"/>
      <c r="E3275" s="8">
        <f t="shared" si="239"/>
        <v>0</v>
      </c>
      <c r="F3275" s="122" t="s">
        <v>8762</v>
      </c>
    </row>
    <row r="3276" spans="1:6" ht="19.5" customHeight="1" x14ac:dyDescent="0.25">
      <c r="A3276" s="49" t="s">
        <v>8763</v>
      </c>
      <c r="B3276" s="50" t="s">
        <v>8764</v>
      </c>
      <c r="C3276" s="51">
        <v>99</v>
      </c>
      <c r="D3276" s="14"/>
      <c r="E3276" s="8">
        <f t="shared" si="239"/>
        <v>0</v>
      </c>
      <c r="F3276" s="25" t="s">
        <v>8765</v>
      </c>
    </row>
    <row r="3277" spans="1:6" ht="19.5" customHeight="1" x14ac:dyDescent="0.25">
      <c r="A3277" s="49" t="s">
        <v>8766</v>
      </c>
      <c r="B3277" s="50" t="s">
        <v>8767</v>
      </c>
      <c r="C3277" s="51">
        <v>75</v>
      </c>
      <c r="D3277" s="14"/>
      <c r="E3277" s="8">
        <f t="shared" si="239"/>
        <v>0</v>
      </c>
      <c r="F3277" s="25" t="s">
        <v>8768</v>
      </c>
    </row>
    <row r="3278" spans="1:6" ht="19.5" customHeight="1" x14ac:dyDescent="0.25">
      <c r="A3278" s="49" t="s">
        <v>8769</v>
      </c>
      <c r="B3278" s="50" t="s">
        <v>8770</v>
      </c>
      <c r="C3278" s="51">
        <v>164</v>
      </c>
      <c r="D3278" s="14"/>
      <c r="E3278" s="8">
        <f t="shared" si="239"/>
        <v>0</v>
      </c>
      <c r="F3278" s="25" t="s">
        <v>8771</v>
      </c>
    </row>
    <row r="3279" spans="1:6" ht="19.5" customHeight="1" x14ac:dyDescent="0.25">
      <c r="A3279" s="49" t="s">
        <v>8772</v>
      </c>
      <c r="B3279" s="50" t="s">
        <v>8773</v>
      </c>
      <c r="C3279" s="51">
        <v>145</v>
      </c>
      <c r="D3279" s="14"/>
      <c r="E3279" s="8">
        <f t="shared" si="239"/>
        <v>0</v>
      </c>
      <c r="F3279" s="25" t="s">
        <v>8774</v>
      </c>
    </row>
    <row r="3280" spans="1:6" ht="19.5" customHeight="1" x14ac:dyDescent="0.25">
      <c r="A3280" s="49" t="s">
        <v>8775</v>
      </c>
      <c r="B3280" s="50" t="s">
        <v>8776</v>
      </c>
      <c r="C3280" s="51">
        <v>135</v>
      </c>
      <c r="D3280" s="14"/>
      <c r="E3280" s="8">
        <f t="shared" si="239"/>
        <v>0</v>
      </c>
      <c r="F3280" s="25" t="s">
        <v>8777</v>
      </c>
    </row>
    <row r="3281" spans="1:6" ht="19.5" customHeight="1" x14ac:dyDescent="0.25">
      <c r="A3281" s="49" t="s">
        <v>8778</v>
      </c>
      <c r="B3281" s="50" t="s">
        <v>8779</v>
      </c>
      <c r="C3281" s="13">
        <v>445</v>
      </c>
      <c r="D3281" s="14"/>
      <c r="E3281" s="8">
        <f t="shared" si="239"/>
        <v>0</v>
      </c>
      <c r="F3281" s="17" t="s">
        <v>8780</v>
      </c>
    </row>
    <row r="3282" spans="1:6" ht="19.5" customHeight="1" x14ac:dyDescent="0.25">
      <c r="A3282" s="49" t="s">
        <v>8781</v>
      </c>
      <c r="B3282" s="50" t="s">
        <v>8782</v>
      </c>
      <c r="C3282" s="13">
        <v>49</v>
      </c>
      <c r="D3282" s="14"/>
      <c r="E3282" s="8">
        <f t="shared" si="239"/>
        <v>0</v>
      </c>
      <c r="F3282" s="17" t="s">
        <v>8783</v>
      </c>
    </row>
    <row r="3283" spans="1:6" ht="19.5" customHeight="1" x14ac:dyDescent="0.25">
      <c r="A3283" s="49" t="s">
        <v>8784</v>
      </c>
      <c r="B3283" s="50" t="s">
        <v>8785</v>
      </c>
      <c r="C3283" s="13">
        <v>136.94999999999999</v>
      </c>
      <c r="D3283" s="14"/>
      <c r="E3283" s="8">
        <f t="shared" si="239"/>
        <v>0</v>
      </c>
      <c r="F3283" s="17" t="s">
        <v>8786</v>
      </c>
    </row>
    <row r="3284" spans="1:6" ht="19.5" customHeight="1" x14ac:dyDescent="0.25">
      <c r="A3284" s="49" t="s">
        <v>8787</v>
      </c>
      <c r="B3284" s="50" t="s">
        <v>8788</v>
      </c>
      <c r="C3284" s="13">
        <v>165</v>
      </c>
      <c r="D3284" s="14"/>
      <c r="E3284" s="8">
        <f t="shared" si="239"/>
        <v>0</v>
      </c>
      <c r="F3284" s="17" t="s">
        <v>8789</v>
      </c>
    </row>
    <row r="3285" spans="1:6" ht="19.5" customHeight="1" x14ac:dyDescent="0.25">
      <c r="A3285" s="49" t="s">
        <v>8790</v>
      </c>
      <c r="B3285" s="50" t="s">
        <v>8791</v>
      </c>
      <c r="C3285" s="13">
        <v>99</v>
      </c>
      <c r="D3285" s="14"/>
      <c r="E3285" s="8">
        <f t="shared" si="239"/>
        <v>0</v>
      </c>
      <c r="F3285" s="17" t="s">
        <v>8792</v>
      </c>
    </row>
    <row r="3286" spans="1:6" ht="19.5" customHeight="1" x14ac:dyDescent="0.25">
      <c r="A3286" s="49" t="s">
        <v>8793</v>
      </c>
      <c r="B3286" s="50" t="s">
        <v>8794</v>
      </c>
      <c r="C3286" s="13">
        <v>97</v>
      </c>
      <c r="D3286" s="14"/>
      <c r="E3286" s="8">
        <f t="shared" si="239"/>
        <v>0</v>
      </c>
      <c r="F3286" s="17" t="s">
        <v>8795</v>
      </c>
    </row>
    <row r="3287" spans="1:6" ht="19.5" customHeight="1" x14ac:dyDescent="0.25">
      <c r="A3287" s="49" t="s">
        <v>8796</v>
      </c>
      <c r="B3287" s="50" t="s">
        <v>8797</v>
      </c>
      <c r="C3287" s="13">
        <v>125</v>
      </c>
      <c r="D3287" s="14"/>
      <c r="E3287" s="8">
        <f t="shared" si="239"/>
        <v>0</v>
      </c>
      <c r="F3287" s="17" t="s">
        <v>8798</v>
      </c>
    </row>
    <row r="3288" spans="1:6" ht="19.5" customHeight="1" x14ac:dyDescent="0.25">
      <c r="A3288" s="120" t="s">
        <v>8799</v>
      </c>
      <c r="B3288" s="110" t="s">
        <v>10254</v>
      </c>
      <c r="C3288" s="13">
        <v>75</v>
      </c>
      <c r="D3288" s="14"/>
      <c r="E3288" s="8">
        <f t="shared" ref="E3288:E3297" si="240">SUM(D3288*C3288)</f>
        <v>0</v>
      </c>
      <c r="F3288" s="116" t="s">
        <v>8800</v>
      </c>
    </row>
    <row r="3289" spans="1:6" ht="19.5" customHeight="1" x14ac:dyDescent="0.25">
      <c r="A3289" s="120" t="s">
        <v>8801</v>
      </c>
      <c r="B3289" s="110" t="s">
        <v>10255</v>
      </c>
      <c r="C3289" s="13">
        <v>65</v>
      </c>
      <c r="D3289" s="14"/>
      <c r="E3289" s="8">
        <f t="shared" si="240"/>
        <v>0</v>
      </c>
      <c r="F3289" s="116" t="s">
        <v>8802</v>
      </c>
    </row>
    <row r="3290" spans="1:6" ht="19.5" customHeight="1" x14ac:dyDescent="0.25">
      <c r="A3290" s="120" t="s">
        <v>8803</v>
      </c>
      <c r="B3290" s="110" t="s">
        <v>10256</v>
      </c>
      <c r="C3290" s="13">
        <v>207</v>
      </c>
      <c r="D3290" s="14"/>
      <c r="E3290" s="8">
        <f t="shared" si="240"/>
        <v>0</v>
      </c>
      <c r="F3290" s="116" t="s">
        <v>8804</v>
      </c>
    </row>
    <row r="3291" spans="1:6" ht="19.5" customHeight="1" x14ac:dyDescent="0.25">
      <c r="A3291" s="120" t="s">
        <v>8805</v>
      </c>
      <c r="B3291" s="110" t="s">
        <v>10257</v>
      </c>
      <c r="C3291" s="13">
        <v>207</v>
      </c>
      <c r="D3291" s="14"/>
      <c r="E3291" s="8">
        <f t="shared" si="240"/>
        <v>0</v>
      </c>
      <c r="F3291" s="116" t="s">
        <v>8806</v>
      </c>
    </row>
    <row r="3292" spans="1:6" ht="19.5" customHeight="1" x14ac:dyDescent="0.25">
      <c r="A3292" s="120" t="s">
        <v>8807</v>
      </c>
      <c r="B3292" s="110" t="s">
        <v>10258</v>
      </c>
      <c r="C3292" s="13">
        <v>65</v>
      </c>
      <c r="D3292" s="14"/>
      <c r="E3292" s="8">
        <f t="shared" si="240"/>
        <v>0</v>
      </c>
      <c r="F3292" s="116" t="s">
        <v>8808</v>
      </c>
    </row>
    <row r="3293" spans="1:6" ht="19.5" customHeight="1" x14ac:dyDescent="0.25">
      <c r="A3293" s="120" t="s">
        <v>8809</v>
      </c>
      <c r="B3293" s="110" t="s">
        <v>10259</v>
      </c>
      <c r="C3293" s="13">
        <v>25</v>
      </c>
      <c r="D3293" s="14"/>
      <c r="E3293" s="8">
        <f t="shared" si="240"/>
        <v>0</v>
      </c>
      <c r="F3293" s="116" t="s">
        <v>8810</v>
      </c>
    </row>
    <row r="3294" spans="1:6" ht="19.5" customHeight="1" x14ac:dyDescent="0.25">
      <c r="A3294" s="120" t="s">
        <v>8812</v>
      </c>
      <c r="B3294" s="110" t="s">
        <v>10260</v>
      </c>
      <c r="C3294" s="13">
        <v>99</v>
      </c>
      <c r="D3294" s="14"/>
      <c r="E3294" s="8">
        <f t="shared" si="240"/>
        <v>0</v>
      </c>
      <c r="F3294" s="116" t="s">
        <v>8813</v>
      </c>
    </row>
    <row r="3295" spans="1:6" ht="19.5" customHeight="1" x14ac:dyDescent="0.25">
      <c r="A3295" s="120" t="s">
        <v>8814</v>
      </c>
      <c r="B3295" s="110" t="s">
        <v>10261</v>
      </c>
      <c r="C3295" s="13">
        <v>99</v>
      </c>
      <c r="D3295" s="14"/>
      <c r="E3295" s="8">
        <f t="shared" si="240"/>
        <v>0</v>
      </c>
      <c r="F3295" s="116" t="s">
        <v>8815</v>
      </c>
    </row>
    <row r="3296" spans="1:6" ht="19.5" customHeight="1" x14ac:dyDescent="0.25">
      <c r="A3296" s="120" t="s">
        <v>8816</v>
      </c>
      <c r="B3296" s="110" t="s">
        <v>8817</v>
      </c>
      <c r="C3296" s="13">
        <v>187</v>
      </c>
      <c r="D3296" s="30"/>
      <c r="E3296" s="8">
        <f t="shared" si="240"/>
        <v>0</v>
      </c>
      <c r="F3296" s="116" t="s">
        <v>8818</v>
      </c>
    </row>
    <row r="3297" spans="1:6" ht="19.5" customHeight="1" x14ac:dyDescent="0.25">
      <c r="A3297" s="120" t="s">
        <v>8819</v>
      </c>
      <c r="B3297" s="110" t="s">
        <v>8820</v>
      </c>
      <c r="C3297" s="13">
        <v>399</v>
      </c>
      <c r="D3297" s="30"/>
      <c r="E3297" s="8">
        <f t="shared" si="240"/>
        <v>0</v>
      </c>
      <c r="F3297" s="116" t="s">
        <v>8821</v>
      </c>
    </row>
    <row r="3298" spans="1:6" ht="19.5" customHeight="1" x14ac:dyDescent="0.25">
      <c r="A3298" s="47"/>
      <c r="B3298" s="140" t="s">
        <v>8822</v>
      </c>
      <c r="C3298" s="48"/>
      <c r="D3298" s="8"/>
      <c r="E3298" s="8"/>
      <c r="F3298" s="23"/>
    </row>
    <row r="3299" spans="1:6" ht="19.5" customHeight="1" x14ac:dyDescent="0.25">
      <c r="A3299" s="49" t="s">
        <v>8823</v>
      </c>
      <c r="B3299" s="50" t="s">
        <v>8824</v>
      </c>
      <c r="C3299" s="51">
        <v>189</v>
      </c>
      <c r="D3299" s="14"/>
      <c r="E3299" s="8">
        <f t="shared" ref="E3299:E3300" si="241">SUM(D3299*C3301)</f>
        <v>0</v>
      </c>
      <c r="F3299" s="122" t="s">
        <v>8825</v>
      </c>
    </row>
    <row r="3300" spans="1:6" ht="19.5" customHeight="1" x14ac:dyDescent="0.25">
      <c r="A3300" s="49" t="s">
        <v>8826</v>
      </c>
      <c r="B3300" s="50" t="s">
        <v>8827</v>
      </c>
      <c r="C3300" s="51">
        <v>189</v>
      </c>
      <c r="D3300" s="14"/>
      <c r="E3300" s="8">
        <f t="shared" si="241"/>
        <v>0</v>
      </c>
      <c r="F3300" s="122" t="s">
        <v>8828</v>
      </c>
    </row>
    <row r="3301" spans="1:6" ht="19.5" customHeight="1" x14ac:dyDescent="0.25">
      <c r="A3301" s="49" t="s">
        <v>8829</v>
      </c>
      <c r="B3301" s="50" t="s">
        <v>8830</v>
      </c>
      <c r="C3301" s="51">
        <v>145</v>
      </c>
      <c r="D3301" s="14"/>
      <c r="E3301" s="8" t="e">
        <f>SUM(D3301*#REF!)</f>
        <v>#REF!</v>
      </c>
      <c r="F3301" s="122" t="s">
        <v>8831</v>
      </c>
    </row>
    <row r="3302" spans="1:6" ht="19.5" customHeight="1" x14ac:dyDescent="0.25">
      <c r="A3302" s="49" t="s">
        <v>8832</v>
      </c>
      <c r="B3302" s="50" t="s">
        <v>8833</v>
      </c>
      <c r="C3302" s="51">
        <v>145</v>
      </c>
      <c r="D3302" s="14"/>
      <c r="E3302" s="8">
        <f>SUM(D3302*C3304)</f>
        <v>0</v>
      </c>
      <c r="F3302" s="122" t="s">
        <v>8834</v>
      </c>
    </row>
    <row r="3303" spans="1:6" ht="19.5" customHeight="1" x14ac:dyDescent="0.25">
      <c r="A3303" s="162" t="s">
        <v>8835</v>
      </c>
      <c r="B3303" s="110" t="s">
        <v>8986</v>
      </c>
      <c r="C3303" s="13">
        <v>165</v>
      </c>
      <c r="D3303" s="14"/>
      <c r="E3303" s="8" t="e">
        <f>SUM(D3303*#REF!)</f>
        <v>#REF!</v>
      </c>
      <c r="F3303" s="128">
        <v>4627173372138</v>
      </c>
    </row>
    <row r="3304" spans="1:6" ht="19.5" customHeight="1" x14ac:dyDescent="0.25">
      <c r="A3304" s="49" t="s">
        <v>8836</v>
      </c>
      <c r="B3304" s="50" t="s">
        <v>8837</v>
      </c>
      <c r="C3304" s="51">
        <v>165</v>
      </c>
      <c r="D3304" s="14"/>
      <c r="E3304" s="8" t="e">
        <f>SUM(D3304*#REF!)</f>
        <v>#REF!</v>
      </c>
      <c r="F3304" s="122" t="s">
        <v>8838</v>
      </c>
    </row>
    <row r="3305" spans="1:6" ht="19.5" customHeight="1" x14ac:dyDescent="0.25">
      <c r="A3305" s="49" t="s">
        <v>8839</v>
      </c>
      <c r="B3305" s="50" t="s">
        <v>8840</v>
      </c>
      <c r="C3305" s="51">
        <v>165</v>
      </c>
      <c r="D3305" s="14"/>
      <c r="E3305" s="8" t="e">
        <f>SUM(D3305*#REF!)</f>
        <v>#REF!</v>
      </c>
      <c r="F3305" s="122" t="s">
        <v>8841</v>
      </c>
    </row>
    <row r="3306" spans="1:6" ht="19.5" customHeight="1" x14ac:dyDescent="0.25">
      <c r="A3306" s="163"/>
      <c r="B3306" s="140" t="s">
        <v>8987</v>
      </c>
      <c r="C3306" s="48"/>
      <c r="D3306" s="8"/>
      <c r="E3306" s="8"/>
      <c r="F3306" s="23"/>
    </row>
    <row r="3307" spans="1:6" ht="19.5" customHeight="1" x14ac:dyDescent="0.25">
      <c r="A3307" s="49" t="s">
        <v>8842</v>
      </c>
      <c r="B3307" s="50" t="s">
        <v>8843</v>
      </c>
      <c r="C3307" s="51">
        <v>79.73</v>
      </c>
      <c r="D3307" s="14"/>
      <c r="E3307" s="8">
        <f t="shared" ref="E3307:E3313" si="242">SUM(D3307*C3307)</f>
        <v>0</v>
      </c>
      <c r="F3307" s="122" t="s">
        <v>8844</v>
      </c>
    </row>
    <row r="3308" spans="1:6" ht="19.5" customHeight="1" x14ac:dyDescent="0.25">
      <c r="A3308" s="49" t="s">
        <v>8845</v>
      </c>
      <c r="B3308" s="50" t="s">
        <v>8846</v>
      </c>
      <c r="C3308" s="51">
        <v>79.73</v>
      </c>
      <c r="D3308" s="14"/>
      <c r="E3308" s="8">
        <f t="shared" si="242"/>
        <v>0</v>
      </c>
      <c r="F3308" s="122" t="s">
        <v>8847</v>
      </c>
    </row>
    <row r="3309" spans="1:6" ht="19.5" customHeight="1" x14ac:dyDescent="0.25">
      <c r="A3309" s="49" t="s">
        <v>8848</v>
      </c>
      <c r="B3309" s="50" t="s">
        <v>8849</v>
      </c>
      <c r="C3309" s="51">
        <v>30</v>
      </c>
      <c r="D3309" s="14"/>
      <c r="E3309" s="8">
        <f t="shared" si="242"/>
        <v>0</v>
      </c>
      <c r="F3309" s="122" t="s">
        <v>8850</v>
      </c>
    </row>
    <row r="3310" spans="1:6" ht="19.5" customHeight="1" x14ac:dyDescent="0.25">
      <c r="A3310" s="120" t="s">
        <v>8851</v>
      </c>
      <c r="B3310" s="110" t="s">
        <v>8988</v>
      </c>
      <c r="C3310" s="51">
        <v>79.73</v>
      </c>
      <c r="D3310" s="14"/>
      <c r="E3310" s="8">
        <f t="shared" si="242"/>
        <v>0</v>
      </c>
      <c r="F3310" s="116" t="s">
        <v>8852</v>
      </c>
    </row>
    <row r="3311" spans="1:6" ht="19.5" customHeight="1" x14ac:dyDescent="0.25">
      <c r="A3311" s="120" t="s">
        <v>8853</v>
      </c>
      <c r="B3311" s="110" t="s">
        <v>8989</v>
      </c>
      <c r="C3311" s="51">
        <v>79.73</v>
      </c>
      <c r="D3311" s="14"/>
      <c r="E3311" s="8">
        <f t="shared" si="242"/>
        <v>0</v>
      </c>
      <c r="F3311" s="116" t="s">
        <v>8854</v>
      </c>
    </row>
    <row r="3312" spans="1:6" ht="19.5" customHeight="1" x14ac:dyDescent="0.25">
      <c r="A3312" s="120" t="s">
        <v>8855</v>
      </c>
      <c r="B3312" s="110" t="s">
        <v>8990</v>
      </c>
      <c r="C3312" s="51">
        <v>79.73</v>
      </c>
      <c r="D3312" s="14"/>
      <c r="E3312" s="8">
        <f t="shared" si="242"/>
        <v>0</v>
      </c>
      <c r="F3312" s="116" t="s">
        <v>8856</v>
      </c>
    </row>
    <row r="3313" spans="1:6" ht="19.5" customHeight="1" x14ac:dyDescent="0.25">
      <c r="A3313" s="120" t="s">
        <v>8807</v>
      </c>
      <c r="B3313" s="110" t="s">
        <v>8991</v>
      </c>
      <c r="C3313" s="51">
        <v>79.73</v>
      </c>
      <c r="D3313" s="14"/>
      <c r="E3313" s="8">
        <f t="shared" si="242"/>
        <v>0</v>
      </c>
      <c r="F3313" s="116" t="s">
        <v>8857</v>
      </c>
    </row>
    <row r="3314" spans="1:6" ht="19.5" customHeight="1" x14ac:dyDescent="0.25">
      <c r="A3314" s="47"/>
      <c r="B3314" s="140" t="s">
        <v>10214</v>
      </c>
      <c r="C3314" s="48"/>
      <c r="D3314" s="8"/>
      <c r="E3314" s="8"/>
      <c r="F3314" s="23"/>
    </row>
    <row r="3315" spans="1:6" ht="19.5" customHeight="1" x14ac:dyDescent="0.25">
      <c r="A3315" s="49" t="s">
        <v>8858</v>
      </c>
      <c r="B3315" s="50" t="s">
        <v>8859</v>
      </c>
      <c r="C3315" s="51">
        <v>147</v>
      </c>
      <c r="D3315" s="14"/>
      <c r="E3315" s="8">
        <f t="shared" ref="E3315:E3317" si="243">SUM(D3315*C3315)</f>
        <v>0</v>
      </c>
      <c r="F3315" s="122" t="s">
        <v>8860</v>
      </c>
    </row>
    <row r="3316" spans="1:6" ht="19.5" customHeight="1" x14ac:dyDescent="0.25">
      <c r="A3316" s="49" t="s">
        <v>8861</v>
      </c>
      <c r="B3316" s="50" t="s">
        <v>8862</v>
      </c>
      <c r="C3316" s="51">
        <v>71</v>
      </c>
      <c r="D3316" s="14"/>
      <c r="E3316" s="8">
        <f t="shared" si="243"/>
        <v>0</v>
      </c>
      <c r="F3316" s="122" t="s">
        <v>8863</v>
      </c>
    </row>
    <row r="3317" spans="1:6" ht="19.5" customHeight="1" x14ac:dyDescent="0.25">
      <c r="A3317" s="49" t="s">
        <v>8864</v>
      </c>
      <c r="B3317" s="50" t="s">
        <v>8865</v>
      </c>
      <c r="C3317" s="51">
        <v>99</v>
      </c>
      <c r="D3317" s="14"/>
      <c r="E3317" s="8">
        <f t="shared" si="243"/>
        <v>0</v>
      </c>
      <c r="F3317" s="122" t="s">
        <v>8866</v>
      </c>
    </row>
    <row r="3318" spans="1:6" ht="19.5" customHeight="1" x14ac:dyDescent="0.25">
      <c r="A3318" s="47"/>
      <c r="B3318" s="140" t="s">
        <v>10215</v>
      </c>
      <c r="C3318" s="48"/>
      <c r="D3318" s="8"/>
      <c r="E3318" s="8"/>
      <c r="F3318" s="23"/>
    </row>
    <row r="3319" spans="1:6" ht="19.5" customHeight="1" x14ac:dyDescent="0.25">
      <c r="A3319" s="49" t="s">
        <v>8867</v>
      </c>
      <c r="B3319" s="50" t="s">
        <v>8868</v>
      </c>
      <c r="C3319" s="51">
        <v>99</v>
      </c>
      <c r="D3319" s="14"/>
      <c r="E3319" s="8">
        <f t="shared" ref="E3319:E3360" si="244">SUM(D3319*C3319)</f>
        <v>0</v>
      </c>
      <c r="F3319" s="15" t="s">
        <v>8869</v>
      </c>
    </row>
    <row r="3320" spans="1:6" ht="19.5" customHeight="1" x14ac:dyDescent="0.25">
      <c r="A3320" s="49" t="s">
        <v>8870</v>
      </c>
      <c r="B3320" s="50" t="s">
        <v>8871</v>
      </c>
      <c r="C3320" s="51">
        <v>99</v>
      </c>
      <c r="D3320" s="14"/>
      <c r="E3320" s="8">
        <f t="shared" si="244"/>
        <v>0</v>
      </c>
      <c r="F3320" s="15" t="s">
        <v>8872</v>
      </c>
    </row>
    <row r="3321" spans="1:6" ht="19.5" customHeight="1" x14ac:dyDescent="0.25">
      <c r="A3321" s="49" t="s">
        <v>8873</v>
      </c>
      <c r="B3321" s="50" t="s">
        <v>9906</v>
      </c>
      <c r="C3321" s="51">
        <v>99</v>
      </c>
      <c r="D3321" s="14"/>
      <c r="E3321" s="8">
        <f t="shared" si="244"/>
        <v>0</v>
      </c>
      <c r="F3321" s="15" t="s">
        <v>8874</v>
      </c>
    </row>
    <row r="3322" spans="1:6" ht="19.5" customHeight="1" x14ac:dyDescent="0.25">
      <c r="A3322" s="49" t="s">
        <v>8875</v>
      </c>
      <c r="B3322" s="50" t="s">
        <v>9907</v>
      </c>
      <c r="C3322" s="51">
        <v>99</v>
      </c>
      <c r="D3322" s="14"/>
      <c r="E3322" s="8">
        <f t="shared" si="244"/>
        <v>0</v>
      </c>
      <c r="F3322" s="15" t="s">
        <v>8876</v>
      </c>
    </row>
    <row r="3323" spans="1:6" ht="19.5" customHeight="1" x14ac:dyDescent="0.25">
      <c r="A3323" s="120" t="s">
        <v>8877</v>
      </c>
      <c r="B3323" s="110" t="s">
        <v>10248</v>
      </c>
      <c r="C3323" s="51">
        <v>27</v>
      </c>
      <c r="D3323" s="14"/>
      <c r="E3323" s="8">
        <f t="shared" si="244"/>
        <v>0</v>
      </c>
      <c r="F3323" s="116" t="s">
        <v>8878</v>
      </c>
    </row>
    <row r="3324" spans="1:6" ht="19.5" customHeight="1" x14ac:dyDescent="0.25">
      <c r="A3324" s="120" t="s">
        <v>8879</v>
      </c>
      <c r="B3324" s="110" t="s">
        <v>10249</v>
      </c>
      <c r="C3324" s="51">
        <v>27</v>
      </c>
      <c r="D3324" s="14"/>
      <c r="E3324" s="8">
        <f t="shared" si="244"/>
        <v>0</v>
      </c>
      <c r="F3324" s="116" t="s">
        <v>8880</v>
      </c>
    </row>
    <row r="3325" spans="1:6" ht="19.5" customHeight="1" x14ac:dyDescent="0.25">
      <c r="A3325" s="120" t="s">
        <v>8881</v>
      </c>
      <c r="B3325" s="110" t="s">
        <v>10250</v>
      </c>
      <c r="C3325" s="51">
        <v>27</v>
      </c>
      <c r="D3325" s="14"/>
      <c r="E3325" s="8">
        <f t="shared" si="244"/>
        <v>0</v>
      </c>
      <c r="F3325" s="116" t="s">
        <v>8882</v>
      </c>
    </row>
    <row r="3326" spans="1:6" ht="19.5" customHeight="1" x14ac:dyDescent="0.25">
      <c r="A3326" s="120" t="s">
        <v>8883</v>
      </c>
      <c r="B3326" s="110" t="s">
        <v>10251</v>
      </c>
      <c r="C3326" s="51">
        <v>27</v>
      </c>
      <c r="D3326" s="14"/>
      <c r="E3326" s="8">
        <f t="shared" si="244"/>
        <v>0</v>
      </c>
      <c r="F3326" s="116" t="s">
        <v>8884</v>
      </c>
    </row>
    <row r="3327" spans="1:6" ht="19.5" customHeight="1" x14ac:dyDescent="0.25">
      <c r="A3327" s="120" t="s">
        <v>8885</v>
      </c>
      <c r="B3327" s="110" t="s">
        <v>10252</v>
      </c>
      <c r="C3327" s="51">
        <v>27</v>
      </c>
      <c r="D3327" s="14"/>
      <c r="E3327" s="8">
        <f t="shared" si="244"/>
        <v>0</v>
      </c>
      <c r="F3327" s="116" t="s">
        <v>8886</v>
      </c>
    </row>
    <row r="3328" spans="1:6" ht="19.5" customHeight="1" x14ac:dyDescent="0.25">
      <c r="A3328" s="120" t="s">
        <v>8887</v>
      </c>
      <c r="B3328" s="110" t="s">
        <v>10253</v>
      </c>
      <c r="C3328" s="51">
        <v>27</v>
      </c>
      <c r="D3328" s="14"/>
      <c r="E3328" s="8">
        <f t="shared" si="244"/>
        <v>0</v>
      </c>
      <c r="F3328" s="116" t="s">
        <v>8888</v>
      </c>
    </row>
    <row r="3329" spans="1:6" ht="19.5" customHeight="1" x14ac:dyDescent="0.25">
      <c r="A3329" s="120" t="s">
        <v>8889</v>
      </c>
      <c r="B3329" s="110" t="s">
        <v>10247</v>
      </c>
      <c r="C3329" s="51">
        <v>27</v>
      </c>
      <c r="D3329" s="14"/>
      <c r="E3329" s="8">
        <f t="shared" si="244"/>
        <v>0</v>
      </c>
      <c r="F3329" s="116" t="s">
        <v>8890</v>
      </c>
    </row>
    <row r="3330" spans="1:6" ht="19.5" customHeight="1" x14ac:dyDescent="0.25">
      <c r="A3330" s="120" t="s">
        <v>8891</v>
      </c>
      <c r="B3330" s="110" t="s">
        <v>10246</v>
      </c>
      <c r="C3330" s="51">
        <v>27</v>
      </c>
      <c r="D3330" s="14"/>
      <c r="E3330" s="8">
        <f t="shared" si="244"/>
        <v>0</v>
      </c>
      <c r="F3330" s="116" t="s">
        <v>8892</v>
      </c>
    </row>
    <row r="3331" spans="1:6" ht="19.5" customHeight="1" x14ac:dyDescent="0.25">
      <c r="A3331" s="120" t="s">
        <v>8893</v>
      </c>
      <c r="B3331" s="110" t="s">
        <v>10245</v>
      </c>
      <c r="C3331" s="51">
        <v>27</v>
      </c>
      <c r="D3331" s="14"/>
      <c r="E3331" s="8">
        <f t="shared" si="244"/>
        <v>0</v>
      </c>
      <c r="F3331" s="129" t="s">
        <v>8894</v>
      </c>
    </row>
    <row r="3332" spans="1:6" ht="19.5" customHeight="1" x14ac:dyDescent="0.25">
      <c r="A3332" s="120" t="s">
        <v>8895</v>
      </c>
      <c r="B3332" s="110" t="s">
        <v>10244</v>
      </c>
      <c r="C3332" s="51">
        <v>27</v>
      </c>
      <c r="D3332" s="14"/>
      <c r="E3332" s="8">
        <f t="shared" si="244"/>
        <v>0</v>
      </c>
      <c r="F3332" s="116" t="s">
        <v>8896</v>
      </c>
    </row>
    <row r="3333" spans="1:6" ht="19.5" customHeight="1" x14ac:dyDescent="0.25">
      <c r="A3333" s="120" t="s">
        <v>8897</v>
      </c>
      <c r="B3333" s="110" t="s">
        <v>10243</v>
      </c>
      <c r="C3333" s="51">
        <v>27</v>
      </c>
      <c r="D3333" s="14"/>
      <c r="E3333" s="8">
        <f t="shared" si="244"/>
        <v>0</v>
      </c>
      <c r="F3333" s="116" t="s">
        <v>8898</v>
      </c>
    </row>
    <row r="3334" spans="1:6" ht="19.5" customHeight="1" x14ac:dyDescent="0.25">
      <c r="A3334" s="120" t="s">
        <v>8899</v>
      </c>
      <c r="B3334" s="110" t="s">
        <v>10242</v>
      </c>
      <c r="C3334" s="51">
        <v>27</v>
      </c>
      <c r="D3334" s="14"/>
      <c r="E3334" s="8">
        <f t="shared" si="244"/>
        <v>0</v>
      </c>
      <c r="F3334" s="116" t="s">
        <v>8900</v>
      </c>
    </row>
    <row r="3335" spans="1:6" ht="19.5" customHeight="1" x14ac:dyDescent="0.25">
      <c r="A3335" s="120" t="s">
        <v>8901</v>
      </c>
      <c r="B3335" s="110" t="s">
        <v>10241</v>
      </c>
      <c r="C3335" s="51">
        <v>27</v>
      </c>
      <c r="D3335" s="14"/>
      <c r="E3335" s="8">
        <f t="shared" si="244"/>
        <v>0</v>
      </c>
      <c r="F3335" s="129" t="s">
        <v>8902</v>
      </c>
    </row>
    <row r="3336" spans="1:6" ht="19.5" customHeight="1" x14ac:dyDescent="0.25">
      <c r="A3336" s="120" t="s">
        <v>8903</v>
      </c>
      <c r="B3336" s="110" t="s">
        <v>10240</v>
      </c>
      <c r="C3336" s="51">
        <v>27</v>
      </c>
      <c r="D3336" s="14"/>
      <c r="E3336" s="8">
        <f t="shared" si="244"/>
        <v>0</v>
      </c>
      <c r="F3336" s="116" t="s">
        <v>8904</v>
      </c>
    </row>
    <row r="3337" spans="1:6" ht="19.5" customHeight="1" x14ac:dyDescent="0.25">
      <c r="A3337" s="120" t="s">
        <v>8905</v>
      </c>
      <c r="B3337" s="110" t="s">
        <v>10239</v>
      </c>
      <c r="C3337" s="51">
        <v>27</v>
      </c>
      <c r="D3337" s="14"/>
      <c r="E3337" s="8">
        <f t="shared" si="244"/>
        <v>0</v>
      </c>
      <c r="F3337" s="116" t="s">
        <v>8906</v>
      </c>
    </row>
    <row r="3338" spans="1:6" ht="19.5" customHeight="1" x14ac:dyDescent="0.25">
      <c r="A3338" s="120" t="s">
        <v>8907</v>
      </c>
      <c r="B3338" s="110" t="s">
        <v>10238</v>
      </c>
      <c r="C3338" s="51">
        <v>27</v>
      </c>
      <c r="D3338" s="14"/>
      <c r="E3338" s="8">
        <f t="shared" si="244"/>
        <v>0</v>
      </c>
      <c r="F3338" s="116" t="s">
        <v>8908</v>
      </c>
    </row>
    <row r="3339" spans="1:6" ht="19.5" customHeight="1" x14ac:dyDescent="0.25">
      <c r="A3339" s="120" t="s">
        <v>8909</v>
      </c>
      <c r="B3339" s="110" t="s">
        <v>10237</v>
      </c>
      <c r="C3339" s="51">
        <v>27</v>
      </c>
      <c r="D3339" s="14"/>
      <c r="E3339" s="8">
        <f t="shared" si="244"/>
        <v>0</v>
      </c>
      <c r="F3339" s="116" t="s">
        <v>8910</v>
      </c>
    </row>
    <row r="3340" spans="1:6" ht="19.5" customHeight="1" x14ac:dyDescent="0.25">
      <c r="A3340" s="120" t="s">
        <v>8911</v>
      </c>
      <c r="B3340" s="110" t="s">
        <v>10236</v>
      </c>
      <c r="C3340" s="51">
        <v>27</v>
      </c>
      <c r="D3340" s="14"/>
      <c r="E3340" s="8">
        <f t="shared" si="244"/>
        <v>0</v>
      </c>
      <c r="F3340" s="116" t="s">
        <v>8910</v>
      </c>
    </row>
    <row r="3341" spans="1:6" ht="19.5" customHeight="1" x14ac:dyDescent="0.25">
      <c r="A3341" s="120" t="s">
        <v>8912</v>
      </c>
      <c r="B3341" s="110" t="s">
        <v>10235</v>
      </c>
      <c r="C3341" s="51">
        <v>27</v>
      </c>
      <c r="D3341" s="14"/>
      <c r="E3341" s="8">
        <f t="shared" si="244"/>
        <v>0</v>
      </c>
      <c r="F3341" s="116" t="s">
        <v>8913</v>
      </c>
    </row>
    <row r="3342" spans="1:6" ht="19.5" customHeight="1" x14ac:dyDescent="0.25">
      <c r="A3342" s="120" t="s">
        <v>8914</v>
      </c>
      <c r="B3342" s="110" t="s">
        <v>10234</v>
      </c>
      <c r="C3342" s="51">
        <v>27</v>
      </c>
      <c r="D3342" s="14"/>
      <c r="E3342" s="8">
        <f t="shared" si="244"/>
        <v>0</v>
      </c>
      <c r="F3342" s="116" t="s">
        <v>8915</v>
      </c>
    </row>
    <row r="3343" spans="1:6" ht="19.5" customHeight="1" x14ac:dyDescent="0.25">
      <c r="A3343" s="120" t="s">
        <v>8916</v>
      </c>
      <c r="B3343" s="110" t="s">
        <v>10233</v>
      </c>
      <c r="C3343" s="51">
        <v>27</v>
      </c>
      <c r="D3343" s="14"/>
      <c r="E3343" s="8">
        <f t="shared" si="244"/>
        <v>0</v>
      </c>
      <c r="F3343" s="116" t="s">
        <v>8917</v>
      </c>
    </row>
    <row r="3344" spans="1:6" ht="19.5" customHeight="1" x14ac:dyDescent="0.25">
      <c r="A3344" s="120" t="s">
        <v>8918</v>
      </c>
      <c r="B3344" s="110" t="s">
        <v>10232</v>
      </c>
      <c r="C3344" s="51">
        <v>27</v>
      </c>
      <c r="D3344" s="14"/>
      <c r="E3344" s="8">
        <f t="shared" si="244"/>
        <v>0</v>
      </c>
      <c r="F3344" s="116" t="s">
        <v>8919</v>
      </c>
    </row>
    <row r="3345" spans="1:6" ht="19.5" customHeight="1" x14ac:dyDescent="0.25">
      <c r="A3345" s="120" t="s">
        <v>8920</v>
      </c>
      <c r="B3345" s="110" t="s">
        <v>10231</v>
      </c>
      <c r="C3345" s="51">
        <v>27</v>
      </c>
      <c r="D3345" s="14"/>
      <c r="E3345" s="8">
        <f t="shared" si="244"/>
        <v>0</v>
      </c>
      <c r="F3345" s="116" t="s">
        <v>8921</v>
      </c>
    </row>
    <row r="3346" spans="1:6" ht="19.5" customHeight="1" x14ac:dyDescent="0.25">
      <c r="A3346" s="120" t="s">
        <v>8922</v>
      </c>
      <c r="B3346" s="110" t="s">
        <v>10230</v>
      </c>
      <c r="C3346" s="51">
        <v>27</v>
      </c>
      <c r="D3346" s="14"/>
      <c r="E3346" s="8">
        <f t="shared" si="244"/>
        <v>0</v>
      </c>
      <c r="F3346" s="116" t="s">
        <v>8923</v>
      </c>
    </row>
    <row r="3347" spans="1:6" ht="19.5" customHeight="1" x14ac:dyDescent="0.25">
      <c r="A3347" s="120" t="s">
        <v>8924</v>
      </c>
      <c r="B3347" s="110" t="s">
        <v>10229</v>
      </c>
      <c r="C3347" s="51">
        <v>27</v>
      </c>
      <c r="D3347" s="14"/>
      <c r="E3347" s="8">
        <f t="shared" si="244"/>
        <v>0</v>
      </c>
      <c r="F3347" s="116" t="s">
        <v>8925</v>
      </c>
    </row>
    <row r="3348" spans="1:6" ht="19.5" customHeight="1" x14ac:dyDescent="0.25">
      <c r="A3348" s="120" t="s">
        <v>8926</v>
      </c>
      <c r="B3348" s="110" t="s">
        <v>10228</v>
      </c>
      <c r="C3348" s="51">
        <v>27</v>
      </c>
      <c r="D3348" s="14"/>
      <c r="E3348" s="8">
        <f t="shared" si="244"/>
        <v>0</v>
      </c>
      <c r="F3348" s="116" t="s">
        <v>8927</v>
      </c>
    </row>
    <row r="3349" spans="1:6" ht="19.5" customHeight="1" x14ac:dyDescent="0.25">
      <c r="A3349" s="120" t="s">
        <v>8928</v>
      </c>
      <c r="B3349" s="110" t="s">
        <v>10227</v>
      </c>
      <c r="C3349" s="51">
        <v>27</v>
      </c>
      <c r="D3349" s="14"/>
      <c r="E3349" s="8">
        <f t="shared" si="244"/>
        <v>0</v>
      </c>
      <c r="F3349" s="116" t="s">
        <v>8929</v>
      </c>
    </row>
    <row r="3350" spans="1:6" ht="19.5" customHeight="1" x14ac:dyDescent="0.25">
      <c r="A3350" s="120" t="s">
        <v>8930</v>
      </c>
      <c r="B3350" s="110" t="s">
        <v>10225</v>
      </c>
      <c r="C3350" s="51">
        <v>27</v>
      </c>
      <c r="D3350" s="14"/>
      <c r="E3350" s="8">
        <f t="shared" si="244"/>
        <v>0</v>
      </c>
      <c r="F3350" s="116" t="s">
        <v>8931</v>
      </c>
    </row>
    <row r="3351" spans="1:6" ht="19.5" customHeight="1" x14ac:dyDescent="0.25">
      <c r="A3351" s="120" t="s">
        <v>8932</v>
      </c>
      <c r="B3351" s="110" t="s">
        <v>10226</v>
      </c>
      <c r="C3351" s="51">
        <v>27</v>
      </c>
      <c r="D3351" s="14"/>
      <c r="E3351" s="8">
        <f t="shared" si="244"/>
        <v>0</v>
      </c>
      <c r="F3351" s="116" t="s">
        <v>8933</v>
      </c>
    </row>
    <row r="3352" spans="1:6" ht="19.5" customHeight="1" x14ac:dyDescent="0.25">
      <c r="A3352" s="120" t="s">
        <v>8934</v>
      </c>
      <c r="B3352" s="110" t="s">
        <v>10224</v>
      </c>
      <c r="C3352" s="51">
        <v>27</v>
      </c>
      <c r="D3352" s="14"/>
      <c r="E3352" s="8">
        <f t="shared" si="244"/>
        <v>0</v>
      </c>
      <c r="F3352" s="116" t="s">
        <v>8935</v>
      </c>
    </row>
    <row r="3353" spans="1:6" ht="19.5" customHeight="1" x14ac:dyDescent="0.25">
      <c r="A3353" s="120" t="s">
        <v>8936</v>
      </c>
      <c r="B3353" s="110" t="s">
        <v>10223</v>
      </c>
      <c r="C3353" s="51">
        <v>27</v>
      </c>
      <c r="D3353" s="14"/>
      <c r="E3353" s="8">
        <f t="shared" si="244"/>
        <v>0</v>
      </c>
      <c r="F3353" s="116" t="s">
        <v>8937</v>
      </c>
    </row>
    <row r="3354" spans="1:6" ht="19.5" customHeight="1" x14ac:dyDescent="0.25">
      <c r="A3354" s="120" t="s">
        <v>8938</v>
      </c>
      <c r="B3354" s="110" t="s">
        <v>10222</v>
      </c>
      <c r="C3354" s="51">
        <v>27</v>
      </c>
      <c r="D3354" s="14"/>
      <c r="E3354" s="8">
        <f t="shared" si="244"/>
        <v>0</v>
      </c>
      <c r="F3354" s="116" t="s">
        <v>8939</v>
      </c>
    </row>
    <row r="3355" spans="1:6" ht="19.5" customHeight="1" x14ac:dyDescent="0.25">
      <c r="A3355" s="120" t="s">
        <v>8940</v>
      </c>
      <c r="B3355" s="110" t="s">
        <v>10221</v>
      </c>
      <c r="C3355" s="51">
        <v>27</v>
      </c>
      <c r="D3355" s="14"/>
      <c r="E3355" s="8">
        <f t="shared" si="244"/>
        <v>0</v>
      </c>
      <c r="F3355" s="116" t="s">
        <v>8941</v>
      </c>
    </row>
    <row r="3356" spans="1:6" ht="19.5" customHeight="1" x14ac:dyDescent="0.25">
      <c r="A3356" s="120" t="s">
        <v>8942</v>
      </c>
      <c r="B3356" s="110" t="s">
        <v>10220</v>
      </c>
      <c r="C3356" s="51">
        <v>27</v>
      </c>
      <c r="D3356" s="14"/>
      <c r="E3356" s="8">
        <f t="shared" si="244"/>
        <v>0</v>
      </c>
      <c r="F3356" s="116" t="s">
        <v>8943</v>
      </c>
    </row>
    <row r="3357" spans="1:6" ht="19.5" customHeight="1" x14ac:dyDescent="0.25">
      <c r="A3357" s="120" t="s">
        <v>8944</v>
      </c>
      <c r="B3357" s="110" t="s">
        <v>10218</v>
      </c>
      <c r="C3357" s="51">
        <v>27</v>
      </c>
      <c r="D3357" s="14"/>
      <c r="E3357" s="8">
        <f t="shared" si="244"/>
        <v>0</v>
      </c>
      <c r="F3357" s="116" t="s">
        <v>8945</v>
      </c>
    </row>
    <row r="3358" spans="1:6" ht="19.5" customHeight="1" x14ac:dyDescent="0.25">
      <c r="A3358" s="120" t="s">
        <v>8946</v>
      </c>
      <c r="B3358" s="110" t="s">
        <v>10219</v>
      </c>
      <c r="C3358" s="51">
        <v>27</v>
      </c>
      <c r="D3358" s="14"/>
      <c r="E3358" s="8">
        <f t="shared" si="244"/>
        <v>0</v>
      </c>
      <c r="F3358" s="116" t="s">
        <v>8947</v>
      </c>
    </row>
    <row r="3359" spans="1:6" ht="19.5" customHeight="1" x14ac:dyDescent="0.25">
      <c r="A3359" s="120" t="s">
        <v>8948</v>
      </c>
      <c r="B3359" s="110" t="s">
        <v>10217</v>
      </c>
      <c r="C3359" s="51">
        <v>27</v>
      </c>
      <c r="D3359" s="14"/>
      <c r="E3359" s="8">
        <f t="shared" si="244"/>
        <v>0</v>
      </c>
      <c r="F3359" s="116" t="s">
        <v>8949</v>
      </c>
    </row>
    <row r="3360" spans="1:6" ht="19.5" customHeight="1" x14ac:dyDescent="0.25">
      <c r="A3360" s="120" t="s">
        <v>8950</v>
      </c>
      <c r="B3360" s="110" t="s">
        <v>10216</v>
      </c>
      <c r="C3360" s="51">
        <v>27</v>
      </c>
      <c r="D3360" s="14"/>
      <c r="E3360" s="8">
        <f t="shared" si="244"/>
        <v>0</v>
      </c>
      <c r="F3360" s="116" t="s">
        <v>8951</v>
      </c>
    </row>
    <row r="3361" spans="1:6" ht="19.5" customHeight="1" x14ac:dyDescent="0.25">
      <c r="A3361" s="47"/>
      <c r="B3361" s="140" t="s">
        <v>8952</v>
      </c>
      <c r="C3361" s="48"/>
      <c r="D3361" s="8"/>
      <c r="E3361" s="8"/>
      <c r="F3361" s="23"/>
    </row>
    <row r="3362" spans="1:6" ht="19.5" customHeight="1" x14ac:dyDescent="0.25">
      <c r="A3362" s="49" t="s">
        <v>8953</v>
      </c>
      <c r="B3362" s="50" t="s">
        <v>8954</v>
      </c>
      <c r="C3362" s="51">
        <v>174</v>
      </c>
      <c r="D3362" s="14"/>
      <c r="E3362" s="8">
        <f t="shared" ref="E3362:E3372" si="245">SUM(D3362*C3362)</f>
        <v>0</v>
      </c>
      <c r="F3362" s="15" t="s">
        <v>8955</v>
      </c>
    </row>
    <row r="3363" spans="1:6" ht="19.5" customHeight="1" x14ac:dyDescent="0.25">
      <c r="A3363" s="49" t="s">
        <v>8317</v>
      </c>
      <c r="B3363" s="50" t="s">
        <v>10039</v>
      </c>
      <c r="C3363" s="51">
        <v>322</v>
      </c>
      <c r="D3363" s="14"/>
      <c r="E3363" s="8">
        <f t="shared" si="245"/>
        <v>0</v>
      </c>
      <c r="F3363" s="122">
        <v>4627081077002</v>
      </c>
    </row>
    <row r="3364" spans="1:6" ht="19.5" customHeight="1" x14ac:dyDescent="0.25">
      <c r="A3364" s="49" t="s">
        <v>8956</v>
      </c>
      <c r="B3364" s="50" t="s">
        <v>8957</v>
      </c>
      <c r="C3364" s="51">
        <v>261</v>
      </c>
      <c r="D3364" s="14"/>
      <c r="E3364" s="8">
        <f t="shared" si="245"/>
        <v>0</v>
      </c>
      <c r="F3364" s="15" t="s">
        <v>8958</v>
      </c>
    </row>
    <row r="3365" spans="1:6" ht="19.5" customHeight="1" x14ac:dyDescent="0.25">
      <c r="A3365" s="49" t="s">
        <v>8959</v>
      </c>
      <c r="B3365" s="50" t="s">
        <v>8960</v>
      </c>
      <c r="C3365" s="51">
        <v>261</v>
      </c>
      <c r="D3365" s="14"/>
      <c r="E3365" s="8">
        <f t="shared" si="245"/>
        <v>0</v>
      </c>
      <c r="F3365" s="15" t="s">
        <v>8961</v>
      </c>
    </row>
    <row r="3366" spans="1:6" ht="19.5" customHeight="1" x14ac:dyDescent="0.25">
      <c r="A3366" s="49" t="s">
        <v>8962</v>
      </c>
      <c r="B3366" s="50" t="s">
        <v>8963</v>
      </c>
      <c r="C3366" s="51">
        <v>261</v>
      </c>
      <c r="D3366" s="14"/>
      <c r="E3366" s="8">
        <f t="shared" si="245"/>
        <v>0</v>
      </c>
      <c r="F3366" s="15" t="s">
        <v>8964</v>
      </c>
    </row>
    <row r="3367" spans="1:6" ht="19.5" customHeight="1" x14ac:dyDescent="0.25">
      <c r="A3367" s="49" t="s">
        <v>8965</v>
      </c>
      <c r="B3367" s="50" t="s">
        <v>8966</v>
      </c>
      <c r="C3367" s="51">
        <v>261</v>
      </c>
      <c r="D3367" s="14"/>
      <c r="E3367" s="8">
        <f t="shared" si="245"/>
        <v>0</v>
      </c>
      <c r="F3367" s="15" t="s">
        <v>8967</v>
      </c>
    </row>
    <row r="3368" spans="1:6" ht="19.5" customHeight="1" x14ac:dyDescent="0.25">
      <c r="A3368" s="49" t="s">
        <v>8968</v>
      </c>
      <c r="B3368" s="50" t="s">
        <v>8969</v>
      </c>
      <c r="C3368" s="51">
        <v>261</v>
      </c>
      <c r="D3368" s="14"/>
      <c r="E3368" s="8">
        <f t="shared" si="245"/>
        <v>0</v>
      </c>
      <c r="F3368" s="15" t="s">
        <v>8970</v>
      </c>
    </row>
    <row r="3369" spans="1:6" ht="19.5" customHeight="1" x14ac:dyDescent="0.25">
      <c r="A3369" s="49" t="s">
        <v>8971</v>
      </c>
      <c r="B3369" s="50" t="s">
        <v>8972</v>
      </c>
      <c r="C3369" s="51">
        <v>261</v>
      </c>
      <c r="D3369" s="14"/>
      <c r="E3369" s="8">
        <f t="shared" si="245"/>
        <v>0</v>
      </c>
      <c r="F3369" s="15" t="s">
        <v>8973</v>
      </c>
    </row>
    <row r="3370" spans="1:6" ht="19.5" customHeight="1" x14ac:dyDescent="0.25">
      <c r="A3370" s="49" t="s">
        <v>8974</v>
      </c>
      <c r="B3370" s="50" t="s">
        <v>8975</v>
      </c>
      <c r="C3370" s="51">
        <v>261</v>
      </c>
      <c r="D3370" s="14"/>
      <c r="E3370" s="8">
        <f t="shared" si="245"/>
        <v>0</v>
      </c>
      <c r="F3370" s="15" t="s">
        <v>8976</v>
      </c>
    </row>
    <row r="3371" spans="1:6" ht="19.5" customHeight="1" x14ac:dyDescent="0.25">
      <c r="A3371" s="49" t="s">
        <v>8977</v>
      </c>
      <c r="B3371" s="50" t="s">
        <v>8978</v>
      </c>
      <c r="C3371" s="51">
        <v>261</v>
      </c>
      <c r="D3371" s="14"/>
      <c r="E3371" s="8">
        <f t="shared" si="245"/>
        <v>0</v>
      </c>
      <c r="F3371" s="17" t="s">
        <v>8979</v>
      </c>
    </row>
    <row r="3372" spans="1:6" ht="19.5" customHeight="1" x14ac:dyDescent="0.25">
      <c r="A3372" s="49" t="s">
        <v>8980</v>
      </c>
      <c r="B3372" s="50" t="s">
        <v>8981</v>
      </c>
      <c r="C3372" s="51">
        <v>261</v>
      </c>
      <c r="D3372" s="14"/>
      <c r="E3372" s="8">
        <f t="shared" si="245"/>
        <v>0</v>
      </c>
      <c r="F3372" s="122" t="s">
        <v>8982</v>
      </c>
    </row>
    <row r="3373" spans="1:6" ht="19.5" customHeight="1" x14ac:dyDescent="0.25">
      <c r="A3373" s="21"/>
      <c r="B3373" s="140" t="s">
        <v>8992</v>
      </c>
      <c r="C3373" s="22"/>
      <c r="D3373" s="8"/>
      <c r="E3373" s="8"/>
      <c r="F3373" s="23"/>
    </row>
    <row r="3374" spans="1:6" ht="19.5" customHeight="1" x14ac:dyDescent="0.25">
      <c r="A3374" s="109" t="s">
        <v>8993</v>
      </c>
      <c r="B3374" s="110" t="s">
        <v>8994</v>
      </c>
      <c r="C3374" s="13">
        <v>15</v>
      </c>
      <c r="D3374" s="14"/>
      <c r="E3374" s="8">
        <v>0</v>
      </c>
      <c r="F3374" s="130">
        <v>4627081071529</v>
      </c>
    </row>
    <row r="3375" spans="1:6" ht="19.5" customHeight="1" x14ac:dyDescent="0.25">
      <c r="A3375" s="109" t="s">
        <v>8995</v>
      </c>
      <c r="B3375" s="110" t="s">
        <v>8996</v>
      </c>
      <c r="C3375" s="13">
        <v>15</v>
      </c>
      <c r="D3375" s="14"/>
      <c r="E3375" s="8">
        <f t="shared" ref="E3375" si="246">SUM(D3375*C3375)</f>
        <v>0</v>
      </c>
      <c r="F3375" s="130">
        <v>4627081071673</v>
      </c>
    </row>
    <row r="3376" spans="1:6" ht="19.5" customHeight="1" x14ac:dyDescent="0.25">
      <c r="A3376" s="47"/>
      <c r="B3376" s="140" t="s">
        <v>8997</v>
      </c>
      <c r="C3376" s="31"/>
      <c r="D3376" s="8"/>
      <c r="E3376" s="8">
        <f t="shared" ref="E3376:E3393" si="247">SUM(D3376*C3376)</f>
        <v>0</v>
      </c>
      <c r="F3376" s="23"/>
    </row>
    <row r="3377" spans="1:6" ht="19.5" customHeight="1" x14ac:dyDescent="0.25">
      <c r="A3377" s="49" t="s">
        <v>8998</v>
      </c>
      <c r="B3377" s="50" t="s">
        <v>8999</v>
      </c>
      <c r="C3377" s="32">
        <v>50</v>
      </c>
      <c r="D3377" s="14"/>
      <c r="E3377" s="8">
        <f t="shared" si="247"/>
        <v>0</v>
      </c>
      <c r="F3377" s="15" t="s">
        <v>9000</v>
      </c>
    </row>
    <row r="3378" spans="1:6" ht="19.5" customHeight="1" x14ac:dyDescent="0.25">
      <c r="A3378" s="49" t="s">
        <v>9001</v>
      </c>
      <c r="B3378" s="50" t="s">
        <v>9002</v>
      </c>
      <c r="C3378" s="32">
        <v>50</v>
      </c>
      <c r="D3378" s="14"/>
      <c r="E3378" s="8">
        <f t="shared" si="247"/>
        <v>0</v>
      </c>
      <c r="F3378" s="15" t="s">
        <v>9003</v>
      </c>
    </row>
    <row r="3379" spans="1:6" ht="19.5" customHeight="1" x14ac:dyDescent="0.25">
      <c r="A3379" s="49" t="s">
        <v>9004</v>
      </c>
      <c r="B3379" s="50" t="s">
        <v>9005</v>
      </c>
      <c r="C3379" s="32">
        <v>50</v>
      </c>
      <c r="D3379" s="14"/>
      <c r="E3379" s="8">
        <f t="shared" si="247"/>
        <v>0</v>
      </c>
      <c r="F3379" s="15" t="s">
        <v>9006</v>
      </c>
    </row>
    <row r="3380" spans="1:6" ht="19.5" customHeight="1" x14ac:dyDescent="0.25">
      <c r="A3380" s="49" t="s">
        <v>9007</v>
      </c>
      <c r="B3380" s="50" t="s">
        <v>9008</v>
      </c>
      <c r="C3380" s="32">
        <v>50</v>
      </c>
      <c r="D3380" s="14"/>
      <c r="E3380" s="8">
        <f t="shared" si="247"/>
        <v>0</v>
      </c>
      <c r="F3380" s="15" t="s">
        <v>9009</v>
      </c>
    </row>
    <row r="3381" spans="1:6" ht="19.5" customHeight="1" x14ac:dyDescent="0.25">
      <c r="A3381" s="49" t="s">
        <v>9010</v>
      </c>
      <c r="B3381" s="50" t="s">
        <v>9011</v>
      </c>
      <c r="C3381" s="32">
        <v>50</v>
      </c>
      <c r="D3381" s="14"/>
      <c r="E3381" s="8">
        <f t="shared" si="247"/>
        <v>0</v>
      </c>
      <c r="F3381" s="15" t="s">
        <v>9012</v>
      </c>
    </row>
    <row r="3382" spans="1:6" ht="19.5" customHeight="1" x14ac:dyDescent="0.25">
      <c r="A3382" s="49" t="s">
        <v>9013</v>
      </c>
      <c r="B3382" s="50" t="s">
        <v>9014</v>
      </c>
      <c r="C3382" s="32">
        <v>50</v>
      </c>
      <c r="D3382" s="14"/>
      <c r="E3382" s="8">
        <f t="shared" si="247"/>
        <v>0</v>
      </c>
      <c r="F3382" s="15" t="s">
        <v>9015</v>
      </c>
    </row>
    <row r="3383" spans="1:6" ht="19.5" customHeight="1" x14ac:dyDescent="0.25">
      <c r="A3383" s="49" t="s">
        <v>9016</v>
      </c>
      <c r="B3383" s="50" t="s">
        <v>9017</v>
      </c>
      <c r="C3383" s="32">
        <v>50</v>
      </c>
      <c r="D3383" s="14"/>
      <c r="E3383" s="8">
        <f t="shared" si="247"/>
        <v>0</v>
      </c>
      <c r="F3383" s="15" t="s">
        <v>9018</v>
      </c>
    </row>
    <row r="3384" spans="1:6" ht="19.5" customHeight="1" x14ac:dyDescent="0.25">
      <c r="A3384" s="49" t="s">
        <v>9019</v>
      </c>
      <c r="B3384" s="50" t="s">
        <v>9020</v>
      </c>
      <c r="C3384" s="32">
        <v>50</v>
      </c>
      <c r="D3384" s="14"/>
      <c r="E3384" s="8">
        <f t="shared" si="247"/>
        <v>0</v>
      </c>
      <c r="F3384" s="15" t="s">
        <v>9021</v>
      </c>
    </row>
    <row r="3385" spans="1:6" ht="19.5" customHeight="1" x14ac:dyDescent="0.25">
      <c r="A3385" s="49" t="s">
        <v>9022</v>
      </c>
      <c r="B3385" s="50" t="s">
        <v>9023</v>
      </c>
      <c r="C3385" s="32">
        <v>50</v>
      </c>
      <c r="D3385" s="14"/>
      <c r="E3385" s="8">
        <f t="shared" si="247"/>
        <v>0</v>
      </c>
      <c r="F3385" s="15" t="s">
        <v>9024</v>
      </c>
    </row>
    <row r="3386" spans="1:6" ht="19.5" customHeight="1" x14ac:dyDescent="0.25">
      <c r="A3386" s="49" t="s">
        <v>9025</v>
      </c>
      <c r="B3386" s="50" t="s">
        <v>9026</v>
      </c>
      <c r="C3386" s="32">
        <v>50</v>
      </c>
      <c r="D3386" s="14"/>
      <c r="E3386" s="8">
        <f t="shared" si="247"/>
        <v>0</v>
      </c>
      <c r="F3386" s="15" t="s">
        <v>9027</v>
      </c>
    </row>
    <row r="3387" spans="1:6" ht="19.5" customHeight="1" x14ac:dyDescent="0.25">
      <c r="A3387" s="49" t="s">
        <v>9028</v>
      </c>
      <c r="B3387" s="50" t="s">
        <v>9029</v>
      </c>
      <c r="C3387" s="32">
        <v>50</v>
      </c>
      <c r="D3387" s="14"/>
      <c r="E3387" s="8">
        <f t="shared" si="247"/>
        <v>0</v>
      </c>
      <c r="F3387" s="15" t="s">
        <v>9030</v>
      </c>
    </row>
    <row r="3388" spans="1:6" ht="19.5" customHeight="1" x14ac:dyDescent="0.25">
      <c r="A3388" s="49" t="s">
        <v>9031</v>
      </c>
      <c r="B3388" s="50" t="s">
        <v>9032</v>
      </c>
      <c r="C3388" s="32">
        <v>50</v>
      </c>
      <c r="D3388" s="14"/>
      <c r="E3388" s="8">
        <f t="shared" si="247"/>
        <v>0</v>
      </c>
      <c r="F3388" s="15" t="s">
        <v>9033</v>
      </c>
    </row>
    <row r="3389" spans="1:6" ht="19.5" customHeight="1" x14ac:dyDescent="0.25">
      <c r="A3389" s="49" t="s">
        <v>9034</v>
      </c>
      <c r="B3389" s="50" t="s">
        <v>9035</v>
      </c>
      <c r="C3389" s="32">
        <v>50</v>
      </c>
      <c r="D3389" s="14"/>
      <c r="E3389" s="8">
        <f t="shared" si="247"/>
        <v>0</v>
      </c>
      <c r="F3389" s="15" t="s">
        <v>9036</v>
      </c>
    </row>
    <row r="3390" spans="1:6" ht="19.5" customHeight="1" x14ac:dyDescent="0.25">
      <c r="A3390" s="49" t="s">
        <v>9037</v>
      </c>
      <c r="B3390" s="50" t="s">
        <v>9038</v>
      </c>
      <c r="C3390" s="32">
        <v>50</v>
      </c>
      <c r="D3390" s="14"/>
      <c r="E3390" s="8">
        <f t="shared" si="247"/>
        <v>0</v>
      </c>
      <c r="F3390" s="15" t="s">
        <v>9039</v>
      </c>
    </row>
    <row r="3391" spans="1:6" ht="19.5" customHeight="1" x14ac:dyDescent="0.25">
      <c r="A3391" s="49" t="s">
        <v>9040</v>
      </c>
      <c r="B3391" s="50" t="s">
        <v>9041</v>
      </c>
      <c r="C3391" s="32">
        <v>50</v>
      </c>
      <c r="D3391" s="14"/>
      <c r="E3391" s="8">
        <f t="shared" si="247"/>
        <v>0</v>
      </c>
      <c r="F3391" s="15" t="s">
        <v>9042</v>
      </c>
    </row>
    <row r="3392" spans="1:6" ht="19.5" customHeight="1" x14ac:dyDescent="0.25">
      <c r="A3392" s="49" t="s">
        <v>9043</v>
      </c>
      <c r="B3392" s="50" t="s">
        <v>9044</v>
      </c>
      <c r="C3392" s="32">
        <v>50</v>
      </c>
      <c r="D3392" s="14"/>
      <c r="E3392" s="8">
        <f t="shared" si="247"/>
        <v>0</v>
      </c>
      <c r="F3392" s="15" t="s">
        <v>9045</v>
      </c>
    </row>
    <row r="3393" spans="1:6" ht="19.5" customHeight="1" x14ac:dyDescent="0.25">
      <c r="A3393" s="49" t="s">
        <v>9046</v>
      </c>
      <c r="B3393" s="50" t="s">
        <v>9047</v>
      </c>
      <c r="C3393" s="32">
        <v>50</v>
      </c>
      <c r="D3393" s="14"/>
      <c r="E3393" s="8">
        <f t="shared" si="247"/>
        <v>0</v>
      </c>
      <c r="F3393" s="15" t="s">
        <v>9048</v>
      </c>
    </row>
    <row r="3394" spans="1:6" ht="19.5" customHeight="1" x14ac:dyDescent="0.25">
      <c r="A3394" s="49" t="s">
        <v>9049</v>
      </c>
      <c r="B3394" s="50" t="s">
        <v>9050</v>
      </c>
      <c r="C3394" s="32">
        <v>50</v>
      </c>
      <c r="D3394" s="14"/>
      <c r="E3394" s="8">
        <f t="shared" ref="E3394:E3417" si="248">SUM(D3394*C3394)</f>
        <v>0</v>
      </c>
      <c r="F3394" s="15" t="s">
        <v>9051</v>
      </c>
    </row>
    <row r="3395" spans="1:6" ht="19.5" customHeight="1" x14ac:dyDescent="0.25">
      <c r="A3395" s="49" t="s">
        <v>9052</v>
      </c>
      <c r="B3395" s="50" t="s">
        <v>9053</v>
      </c>
      <c r="C3395" s="32">
        <v>50</v>
      </c>
      <c r="D3395" s="14"/>
      <c r="E3395" s="8">
        <f t="shared" si="248"/>
        <v>0</v>
      </c>
      <c r="F3395" s="15" t="s">
        <v>9054</v>
      </c>
    </row>
    <row r="3396" spans="1:6" ht="19.5" customHeight="1" x14ac:dyDescent="0.25">
      <c r="A3396" s="49" t="s">
        <v>9055</v>
      </c>
      <c r="B3396" s="50" t="s">
        <v>9056</v>
      </c>
      <c r="C3396" s="32">
        <v>50</v>
      </c>
      <c r="D3396" s="14"/>
      <c r="E3396" s="8">
        <f t="shared" si="248"/>
        <v>0</v>
      </c>
      <c r="F3396" s="15" t="s">
        <v>9057</v>
      </c>
    </row>
    <row r="3397" spans="1:6" ht="19.5" customHeight="1" x14ac:dyDescent="0.25">
      <c r="A3397" s="49" t="s">
        <v>9058</v>
      </c>
      <c r="B3397" s="50" t="s">
        <v>9059</v>
      </c>
      <c r="C3397" s="32">
        <v>50</v>
      </c>
      <c r="D3397" s="14"/>
      <c r="E3397" s="8">
        <f t="shared" si="248"/>
        <v>0</v>
      </c>
      <c r="F3397" s="15" t="s">
        <v>9060</v>
      </c>
    </row>
    <row r="3398" spans="1:6" ht="19.5" customHeight="1" x14ac:dyDescent="0.25">
      <c r="A3398" s="49" t="s">
        <v>9061</v>
      </c>
      <c r="B3398" s="50" t="s">
        <v>9062</v>
      </c>
      <c r="C3398" s="32">
        <v>50</v>
      </c>
      <c r="D3398" s="14"/>
      <c r="E3398" s="8">
        <f t="shared" si="248"/>
        <v>0</v>
      </c>
      <c r="F3398" s="15" t="s">
        <v>9063</v>
      </c>
    </row>
    <row r="3399" spans="1:6" ht="19.5" customHeight="1" x14ac:dyDescent="0.25">
      <c r="A3399" s="49" t="s">
        <v>9064</v>
      </c>
      <c r="B3399" s="50" t="s">
        <v>9065</v>
      </c>
      <c r="C3399" s="32">
        <v>50</v>
      </c>
      <c r="D3399" s="14"/>
      <c r="E3399" s="8">
        <f t="shared" si="248"/>
        <v>0</v>
      </c>
      <c r="F3399" s="15" t="s">
        <v>9066</v>
      </c>
    </row>
    <row r="3400" spans="1:6" ht="19.5" customHeight="1" x14ac:dyDescent="0.25">
      <c r="A3400" s="49" t="s">
        <v>9067</v>
      </c>
      <c r="B3400" s="50" t="s">
        <v>9068</v>
      </c>
      <c r="C3400" s="32">
        <v>50</v>
      </c>
      <c r="D3400" s="14"/>
      <c r="E3400" s="8">
        <f t="shared" si="248"/>
        <v>0</v>
      </c>
      <c r="F3400" s="15" t="s">
        <v>9069</v>
      </c>
    </row>
    <row r="3401" spans="1:6" ht="19.5" customHeight="1" x14ac:dyDescent="0.25">
      <c r="A3401" s="49" t="s">
        <v>9070</v>
      </c>
      <c r="B3401" s="50" t="s">
        <v>9071</v>
      </c>
      <c r="C3401" s="32">
        <v>50</v>
      </c>
      <c r="D3401" s="14"/>
      <c r="E3401" s="8">
        <f t="shared" si="248"/>
        <v>0</v>
      </c>
      <c r="F3401" s="15" t="s">
        <v>9072</v>
      </c>
    </row>
    <row r="3402" spans="1:6" ht="19.5" customHeight="1" x14ac:dyDescent="0.25">
      <c r="A3402" s="49" t="s">
        <v>9073</v>
      </c>
      <c r="B3402" s="50" t="s">
        <v>9074</v>
      </c>
      <c r="C3402" s="32">
        <v>50</v>
      </c>
      <c r="D3402" s="14"/>
      <c r="E3402" s="8">
        <f t="shared" si="248"/>
        <v>0</v>
      </c>
      <c r="F3402" s="15" t="s">
        <v>9075</v>
      </c>
    </row>
    <row r="3403" spans="1:6" ht="19.5" customHeight="1" x14ac:dyDescent="0.25">
      <c r="A3403" s="49" t="s">
        <v>9076</v>
      </c>
      <c r="B3403" s="50" t="s">
        <v>9908</v>
      </c>
      <c r="C3403" s="32">
        <v>50</v>
      </c>
      <c r="D3403" s="14"/>
      <c r="E3403" s="8">
        <f t="shared" si="248"/>
        <v>0</v>
      </c>
      <c r="F3403" s="15" t="s">
        <v>9077</v>
      </c>
    </row>
    <row r="3404" spans="1:6" ht="19.5" customHeight="1" x14ac:dyDescent="0.25">
      <c r="A3404" s="49" t="s">
        <v>9078</v>
      </c>
      <c r="B3404" s="50" t="s">
        <v>9079</v>
      </c>
      <c r="C3404" s="32">
        <v>50</v>
      </c>
      <c r="D3404" s="14"/>
      <c r="E3404" s="8">
        <f t="shared" si="248"/>
        <v>0</v>
      </c>
      <c r="F3404" s="15" t="s">
        <v>9080</v>
      </c>
    </row>
    <row r="3405" spans="1:6" ht="19.5" customHeight="1" x14ac:dyDescent="0.25">
      <c r="A3405" s="49" t="s">
        <v>9081</v>
      </c>
      <c r="B3405" s="50" t="s">
        <v>9082</v>
      </c>
      <c r="C3405" s="32">
        <v>50</v>
      </c>
      <c r="D3405" s="14"/>
      <c r="E3405" s="8">
        <f t="shared" si="248"/>
        <v>0</v>
      </c>
      <c r="F3405" s="15" t="s">
        <v>9083</v>
      </c>
    </row>
    <row r="3406" spans="1:6" ht="19.5" customHeight="1" x14ac:dyDescent="0.25">
      <c r="A3406" s="49" t="s">
        <v>9084</v>
      </c>
      <c r="B3406" s="50" t="s">
        <v>9085</v>
      </c>
      <c r="C3406" s="32">
        <v>50</v>
      </c>
      <c r="D3406" s="14"/>
      <c r="E3406" s="8">
        <f t="shared" si="248"/>
        <v>0</v>
      </c>
      <c r="F3406" s="15" t="s">
        <v>9086</v>
      </c>
    </row>
    <row r="3407" spans="1:6" ht="19.5" customHeight="1" x14ac:dyDescent="0.25">
      <c r="A3407" s="49" t="s">
        <v>9087</v>
      </c>
      <c r="B3407" s="50" t="s">
        <v>9088</v>
      </c>
      <c r="C3407" s="32">
        <v>50</v>
      </c>
      <c r="D3407" s="14"/>
      <c r="E3407" s="8">
        <f t="shared" si="248"/>
        <v>0</v>
      </c>
      <c r="F3407" s="15" t="s">
        <v>9089</v>
      </c>
    </row>
    <row r="3408" spans="1:6" ht="19.5" customHeight="1" x14ac:dyDescent="0.25">
      <c r="A3408" s="49" t="s">
        <v>9090</v>
      </c>
      <c r="B3408" s="50" t="s">
        <v>9091</v>
      </c>
      <c r="C3408" s="32">
        <v>50</v>
      </c>
      <c r="D3408" s="14"/>
      <c r="E3408" s="8">
        <f t="shared" si="248"/>
        <v>0</v>
      </c>
      <c r="F3408" s="15" t="s">
        <v>9092</v>
      </c>
    </row>
    <row r="3409" spans="1:6" ht="19.5" customHeight="1" x14ac:dyDescent="0.25">
      <c r="A3409" s="49" t="s">
        <v>9093</v>
      </c>
      <c r="B3409" s="50" t="s">
        <v>9909</v>
      </c>
      <c r="C3409" s="32">
        <v>50</v>
      </c>
      <c r="D3409" s="14"/>
      <c r="E3409" s="8">
        <f t="shared" si="248"/>
        <v>0</v>
      </c>
      <c r="F3409" s="15" t="s">
        <v>9094</v>
      </c>
    </row>
    <row r="3410" spans="1:6" ht="19.5" customHeight="1" x14ac:dyDescent="0.25">
      <c r="A3410" s="49" t="s">
        <v>9095</v>
      </c>
      <c r="B3410" s="50" t="s">
        <v>9096</v>
      </c>
      <c r="C3410" s="32">
        <v>50</v>
      </c>
      <c r="D3410" s="14"/>
      <c r="E3410" s="8">
        <f t="shared" si="248"/>
        <v>0</v>
      </c>
      <c r="F3410" s="15" t="s">
        <v>9097</v>
      </c>
    </row>
    <row r="3411" spans="1:6" ht="19.5" customHeight="1" x14ac:dyDescent="0.25">
      <c r="A3411" s="49" t="s">
        <v>9098</v>
      </c>
      <c r="B3411" s="50" t="s">
        <v>9099</v>
      </c>
      <c r="C3411" s="32">
        <v>50</v>
      </c>
      <c r="D3411" s="14"/>
      <c r="E3411" s="8">
        <f t="shared" si="248"/>
        <v>0</v>
      </c>
      <c r="F3411" s="15" t="s">
        <v>9100</v>
      </c>
    </row>
    <row r="3412" spans="1:6" ht="19.5" customHeight="1" x14ac:dyDescent="0.25">
      <c r="A3412" s="49" t="s">
        <v>9101</v>
      </c>
      <c r="B3412" s="50" t="s">
        <v>9102</v>
      </c>
      <c r="C3412" s="32">
        <v>50</v>
      </c>
      <c r="D3412" s="14"/>
      <c r="E3412" s="8">
        <f t="shared" si="248"/>
        <v>0</v>
      </c>
      <c r="F3412" s="15" t="s">
        <v>9103</v>
      </c>
    </row>
    <row r="3413" spans="1:6" ht="19.5" customHeight="1" x14ac:dyDescent="0.25">
      <c r="A3413" s="49" t="s">
        <v>9104</v>
      </c>
      <c r="B3413" s="50" t="s">
        <v>9105</v>
      </c>
      <c r="C3413" s="32">
        <v>50</v>
      </c>
      <c r="D3413" s="14"/>
      <c r="E3413" s="8">
        <f t="shared" si="248"/>
        <v>0</v>
      </c>
      <c r="F3413" s="15" t="s">
        <v>9106</v>
      </c>
    </row>
    <row r="3414" spans="1:6" ht="19.5" customHeight="1" x14ac:dyDescent="0.25">
      <c r="A3414" s="49" t="s">
        <v>9107</v>
      </c>
      <c r="B3414" s="50" t="s">
        <v>9108</v>
      </c>
      <c r="C3414" s="32">
        <v>50</v>
      </c>
      <c r="D3414" s="14"/>
      <c r="E3414" s="8">
        <f t="shared" si="248"/>
        <v>0</v>
      </c>
      <c r="F3414" s="15" t="s">
        <v>9109</v>
      </c>
    </row>
    <row r="3415" spans="1:6" ht="19.5" customHeight="1" x14ac:dyDescent="0.25">
      <c r="A3415" s="49" t="s">
        <v>9110</v>
      </c>
      <c r="B3415" s="50" t="s">
        <v>9111</v>
      </c>
      <c r="C3415" s="32">
        <v>50</v>
      </c>
      <c r="D3415" s="14"/>
      <c r="E3415" s="8">
        <f t="shared" si="248"/>
        <v>0</v>
      </c>
      <c r="F3415" s="15" t="s">
        <v>9112</v>
      </c>
    </row>
    <row r="3416" spans="1:6" ht="19.5" customHeight="1" x14ac:dyDescent="0.25">
      <c r="A3416" s="49" t="s">
        <v>9113</v>
      </c>
      <c r="B3416" s="50" t="s">
        <v>9114</v>
      </c>
      <c r="C3416" s="32">
        <v>50</v>
      </c>
      <c r="D3416" s="14"/>
      <c r="E3416" s="8">
        <f t="shared" si="248"/>
        <v>0</v>
      </c>
      <c r="F3416" s="15" t="s">
        <v>9115</v>
      </c>
    </row>
    <row r="3417" spans="1:6" ht="19.5" customHeight="1" x14ac:dyDescent="0.25">
      <c r="A3417" s="49" t="s">
        <v>9116</v>
      </c>
      <c r="B3417" s="50" t="s">
        <v>9117</v>
      </c>
      <c r="C3417" s="32">
        <v>50</v>
      </c>
      <c r="D3417" s="14"/>
      <c r="E3417" s="8">
        <f t="shared" si="248"/>
        <v>0</v>
      </c>
      <c r="F3417" s="15" t="s">
        <v>9118</v>
      </c>
    </row>
    <row r="3418" spans="1:6" ht="19.5" customHeight="1" x14ac:dyDescent="0.25">
      <c r="A3418" s="49" t="s">
        <v>9119</v>
      </c>
      <c r="B3418" s="50" t="s">
        <v>9120</v>
      </c>
      <c r="C3418" s="32">
        <v>50</v>
      </c>
      <c r="D3418" s="14"/>
      <c r="E3418" s="8">
        <f t="shared" ref="E3418:E3475" si="249">SUM(D3418*C3418)</f>
        <v>0</v>
      </c>
      <c r="F3418" s="15" t="s">
        <v>9121</v>
      </c>
    </row>
    <row r="3419" spans="1:6" ht="19.5" customHeight="1" x14ac:dyDescent="0.25">
      <c r="A3419" s="49" t="s">
        <v>9122</v>
      </c>
      <c r="B3419" s="50" t="s">
        <v>9123</v>
      </c>
      <c r="C3419" s="32">
        <v>50</v>
      </c>
      <c r="D3419" s="14"/>
      <c r="E3419" s="8">
        <f t="shared" si="249"/>
        <v>0</v>
      </c>
      <c r="F3419" s="15" t="s">
        <v>9124</v>
      </c>
    </row>
    <row r="3420" spans="1:6" ht="19.5" customHeight="1" x14ac:dyDescent="0.25">
      <c r="A3420" s="49" t="s">
        <v>9125</v>
      </c>
      <c r="B3420" s="50" t="s">
        <v>9126</v>
      </c>
      <c r="C3420" s="32">
        <v>50</v>
      </c>
      <c r="D3420" s="14"/>
      <c r="E3420" s="8">
        <f t="shared" si="249"/>
        <v>0</v>
      </c>
      <c r="F3420" s="15" t="s">
        <v>9127</v>
      </c>
    </row>
    <row r="3421" spans="1:6" ht="19.5" customHeight="1" x14ac:dyDescent="0.25">
      <c r="A3421" s="49" t="s">
        <v>9128</v>
      </c>
      <c r="B3421" s="50" t="s">
        <v>9129</v>
      </c>
      <c r="C3421" s="32">
        <v>50</v>
      </c>
      <c r="D3421" s="14"/>
      <c r="E3421" s="8">
        <f t="shared" si="249"/>
        <v>0</v>
      </c>
      <c r="F3421" s="15" t="s">
        <v>9130</v>
      </c>
    </row>
    <row r="3422" spans="1:6" ht="19.5" customHeight="1" x14ac:dyDescent="0.25">
      <c r="A3422" s="49" t="s">
        <v>9131</v>
      </c>
      <c r="B3422" s="50" t="s">
        <v>9132</v>
      </c>
      <c r="C3422" s="32">
        <v>50</v>
      </c>
      <c r="D3422" s="14"/>
      <c r="E3422" s="8">
        <f t="shared" si="249"/>
        <v>0</v>
      </c>
      <c r="F3422" s="15" t="s">
        <v>9133</v>
      </c>
    </row>
    <row r="3423" spans="1:6" ht="19.5" customHeight="1" x14ac:dyDescent="0.25">
      <c r="A3423" s="49" t="s">
        <v>9134</v>
      </c>
      <c r="B3423" s="50" t="s">
        <v>9135</v>
      </c>
      <c r="C3423" s="32">
        <v>50</v>
      </c>
      <c r="D3423" s="14"/>
      <c r="E3423" s="8">
        <f t="shared" si="249"/>
        <v>0</v>
      </c>
      <c r="F3423" s="15" t="s">
        <v>9136</v>
      </c>
    </row>
    <row r="3424" spans="1:6" ht="19.5" customHeight="1" x14ac:dyDescent="0.25">
      <c r="A3424" s="49" t="s">
        <v>9137</v>
      </c>
      <c r="B3424" s="50" t="s">
        <v>9138</v>
      </c>
      <c r="C3424" s="32">
        <v>50</v>
      </c>
      <c r="D3424" s="14"/>
      <c r="E3424" s="8">
        <f t="shared" si="249"/>
        <v>0</v>
      </c>
      <c r="F3424" s="15" t="s">
        <v>9139</v>
      </c>
    </row>
    <row r="3425" spans="1:6" ht="19.5" customHeight="1" x14ac:dyDescent="0.25">
      <c r="A3425" s="49" t="s">
        <v>9140</v>
      </c>
      <c r="B3425" s="50" t="s">
        <v>9141</v>
      </c>
      <c r="C3425" s="32">
        <v>50</v>
      </c>
      <c r="D3425" s="14"/>
      <c r="E3425" s="8">
        <f t="shared" si="249"/>
        <v>0</v>
      </c>
      <c r="F3425" s="15" t="s">
        <v>9142</v>
      </c>
    </row>
    <row r="3426" spans="1:6" ht="19.5" customHeight="1" x14ac:dyDescent="0.25">
      <c r="A3426" s="49" t="s">
        <v>9143</v>
      </c>
      <c r="B3426" s="50" t="s">
        <v>9144</v>
      </c>
      <c r="C3426" s="32">
        <v>50</v>
      </c>
      <c r="D3426" s="14"/>
      <c r="E3426" s="8">
        <f t="shared" si="249"/>
        <v>0</v>
      </c>
      <c r="F3426" s="15" t="s">
        <v>9145</v>
      </c>
    </row>
    <row r="3427" spans="1:6" ht="19.5" customHeight="1" x14ac:dyDescent="0.25">
      <c r="A3427" s="49" t="s">
        <v>9146</v>
      </c>
      <c r="B3427" s="50" t="s">
        <v>9147</v>
      </c>
      <c r="C3427" s="32">
        <v>50</v>
      </c>
      <c r="D3427" s="14"/>
      <c r="E3427" s="8">
        <f t="shared" si="249"/>
        <v>0</v>
      </c>
      <c r="F3427" s="15" t="s">
        <v>9148</v>
      </c>
    </row>
    <row r="3428" spans="1:6" ht="19.5" customHeight="1" x14ac:dyDescent="0.25">
      <c r="A3428" s="49" t="s">
        <v>9149</v>
      </c>
      <c r="B3428" s="50" t="s">
        <v>9150</v>
      </c>
      <c r="C3428" s="32">
        <v>50</v>
      </c>
      <c r="D3428" s="14"/>
      <c r="E3428" s="8">
        <f t="shared" si="249"/>
        <v>0</v>
      </c>
      <c r="F3428" s="15" t="s">
        <v>9151</v>
      </c>
    </row>
    <row r="3429" spans="1:6" ht="19.5" customHeight="1" x14ac:dyDescent="0.25">
      <c r="A3429" s="49" t="s">
        <v>9152</v>
      </c>
      <c r="B3429" s="50" t="s">
        <v>9153</v>
      </c>
      <c r="C3429" s="32">
        <v>50</v>
      </c>
      <c r="D3429" s="14"/>
      <c r="E3429" s="8">
        <f t="shared" si="249"/>
        <v>0</v>
      </c>
      <c r="F3429" s="15" t="s">
        <v>9154</v>
      </c>
    </row>
    <row r="3430" spans="1:6" ht="19.5" customHeight="1" x14ac:dyDescent="0.25">
      <c r="A3430" s="49" t="s">
        <v>9155</v>
      </c>
      <c r="B3430" s="50" t="s">
        <v>9156</v>
      </c>
      <c r="C3430" s="32">
        <v>50</v>
      </c>
      <c r="D3430" s="14"/>
      <c r="E3430" s="8">
        <f t="shared" si="249"/>
        <v>0</v>
      </c>
      <c r="F3430" s="15" t="s">
        <v>9157</v>
      </c>
    </row>
    <row r="3431" spans="1:6" ht="19.5" customHeight="1" x14ac:dyDescent="0.25">
      <c r="A3431" s="49" t="s">
        <v>9158</v>
      </c>
      <c r="B3431" s="50" t="s">
        <v>9159</v>
      </c>
      <c r="C3431" s="32">
        <v>50</v>
      </c>
      <c r="D3431" s="14"/>
      <c r="E3431" s="8">
        <f t="shared" si="249"/>
        <v>0</v>
      </c>
      <c r="F3431" s="15" t="s">
        <v>9160</v>
      </c>
    </row>
    <row r="3432" spans="1:6" ht="19.5" customHeight="1" x14ac:dyDescent="0.25">
      <c r="A3432" s="49" t="s">
        <v>9161</v>
      </c>
      <c r="B3432" s="50" t="s">
        <v>9162</v>
      </c>
      <c r="C3432" s="32">
        <v>50</v>
      </c>
      <c r="D3432" s="14"/>
      <c r="E3432" s="8">
        <f t="shared" si="249"/>
        <v>0</v>
      </c>
      <c r="F3432" s="15" t="s">
        <v>9163</v>
      </c>
    </row>
    <row r="3433" spans="1:6" ht="19.5" customHeight="1" x14ac:dyDescent="0.25">
      <c r="A3433" s="49" t="s">
        <v>9164</v>
      </c>
      <c r="B3433" s="50" t="s">
        <v>9165</v>
      </c>
      <c r="C3433" s="32">
        <v>50</v>
      </c>
      <c r="D3433" s="14"/>
      <c r="E3433" s="8">
        <f t="shared" si="249"/>
        <v>0</v>
      </c>
      <c r="F3433" s="15" t="s">
        <v>9166</v>
      </c>
    </row>
    <row r="3434" spans="1:6" ht="19.5" customHeight="1" x14ac:dyDescent="0.25">
      <c r="A3434" s="49" t="s">
        <v>9167</v>
      </c>
      <c r="B3434" s="50" t="s">
        <v>9168</v>
      </c>
      <c r="C3434" s="32">
        <v>50</v>
      </c>
      <c r="D3434" s="14"/>
      <c r="E3434" s="8">
        <f t="shared" si="249"/>
        <v>0</v>
      </c>
      <c r="F3434" s="15" t="s">
        <v>9169</v>
      </c>
    </row>
    <row r="3435" spans="1:6" ht="19.5" customHeight="1" x14ac:dyDescent="0.25">
      <c r="A3435" s="49" t="s">
        <v>9170</v>
      </c>
      <c r="B3435" s="50" t="s">
        <v>9171</v>
      </c>
      <c r="C3435" s="32">
        <v>50</v>
      </c>
      <c r="D3435" s="14"/>
      <c r="E3435" s="8">
        <f t="shared" si="249"/>
        <v>0</v>
      </c>
      <c r="F3435" s="15" t="s">
        <v>9172</v>
      </c>
    </row>
    <row r="3436" spans="1:6" ht="19.5" customHeight="1" x14ac:dyDescent="0.25">
      <c r="A3436" s="49" t="s">
        <v>9173</v>
      </c>
      <c r="B3436" s="50" t="s">
        <v>9174</v>
      </c>
      <c r="C3436" s="32">
        <v>50</v>
      </c>
      <c r="D3436" s="14"/>
      <c r="E3436" s="8">
        <f t="shared" si="249"/>
        <v>0</v>
      </c>
      <c r="F3436" s="15" t="s">
        <v>9175</v>
      </c>
    </row>
    <row r="3437" spans="1:6" ht="19.5" customHeight="1" x14ac:dyDescent="0.25">
      <c r="A3437" s="49" t="s">
        <v>9176</v>
      </c>
      <c r="B3437" s="50" t="s">
        <v>9910</v>
      </c>
      <c r="C3437" s="32">
        <v>50</v>
      </c>
      <c r="D3437" s="14"/>
      <c r="E3437" s="8">
        <f t="shared" si="249"/>
        <v>0</v>
      </c>
      <c r="F3437" s="15" t="s">
        <v>9177</v>
      </c>
    </row>
    <row r="3438" spans="1:6" ht="19.5" customHeight="1" x14ac:dyDescent="0.25">
      <c r="A3438" s="49" t="s">
        <v>9178</v>
      </c>
      <c r="B3438" s="50" t="s">
        <v>9179</v>
      </c>
      <c r="C3438" s="32">
        <v>50</v>
      </c>
      <c r="D3438" s="14"/>
      <c r="E3438" s="8">
        <f t="shared" si="249"/>
        <v>0</v>
      </c>
      <c r="F3438" s="15" t="s">
        <v>9180</v>
      </c>
    </row>
    <row r="3439" spans="1:6" ht="19.5" customHeight="1" x14ac:dyDescent="0.25">
      <c r="A3439" s="49" t="s">
        <v>9181</v>
      </c>
      <c r="B3439" s="50" t="s">
        <v>9182</v>
      </c>
      <c r="C3439" s="32">
        <v>50</v>
      </c>
      <c r="D3439" s="14"/>
      <c r="E3439" s="8">
        <f t="shared" si="249"/>
        <v>0</v>
      </c>
      <c r="F3439" s="15" t="s">
        <v>9183</v>
      </c>
    </row>
    <row r="3440" spans="1:6" ht="19.5" customHeight="1" x14ac:dyDescent="0.25">
      <c r="A3440" s="49" t="s">
        <v>9184</v>
      </c>
      <c r="B3440" s="50" t="s">
        <v>9185</v>
      </c>
      <c r="C3440" s="32">
        <v>50</v>
      </c>
      <c r="D3440" s="14"/>
      <c r="E3440" s="8">
        <f t="shared" si="249"/>
        <v>0</v>
      </c>
      <c r="F3440" s="15" t="s">
        <v>9186</v>
      </c>
    </row>
    <row r="3441" spans="1:6" ht="19.5" customHeight="1" x14ac:dyDescent="0.25">
      <c r="A3441" s="49" t="s">
        <v>9187</v>
      </c>
      <c r="B3441" s="50" t="s">
        <v>9188</v>
      </c>
      <c r="C3441" s="32">
        <v>50</v>
      </c>
      <c r="D3441" s="14"/>
      <c r="E3441" s="8">
        <f t="shared" si="249"/>
        <v>0</v>
      </c>
      <c r="F3441" s="15" t="s">
        <v>9189</v>
      </c>
    </row>
    <row r="3442" spans="1:6" ht="19.5" customHeight="1" x14ac:dyDescent="0.25">
      <c r="A3442" s="49" t="s">
        <v>9190</v>
      </c>
      <c r="B3442" s="50" t="s">
        <v>9191</v>
      </c>
      <c r="C3442" s="32">
        <v>50</v>
      </c>
      <c r="D3442" s="14"/>
      <c r="E3442" s="8">
        <f t="shared" si="249"/>
        <v>0</v>
      </c>
      <c r="F3442" s="15" t="s">
        <v>9192</v>
      </c>
    </row>
    <row r="3443" spans="1:6" ht="19.5" customHeight="1" x14ac:dyDescent="0.25">
      <c r="A3443" s="49" t="s">
        <v>9193</v>
      </c>
      <c r="B3443" s="50" t="s">
        <v>9194</v>
      </c>
      <c r="C3443" s="32">
        <v>50</v>
      </c>
      <c r="D3443" s="14"/>
      <c r="E3443" s="8">
        <f t="shared" si="249"/>
        <v>0</v>
      </c>
      <c r="F3443" s="15" t="s">
        <v>9195</v>
      </c>
    </row>
    <row r="3444" spans="1:6" ht="19.5" customHeight="1" x14ac:dyDescent="0.25">
      <c r="A3444" s="49" t="s">
        <v>9196</v>
      </c>
      <c r="B3444" s="50" t="s">
        <v>9197</v>
      </c>
      <c r="C3444" s="32">
        <v>50</v>
      </c>
      <c r="D3444" s="14"/>
      <c r="E3444" s="8">
        <f t="shared" si="249"/>
        <v>0</v>
      </c>
      <c r="F3444" s="15" t="s">
        <v>9198</v>
      </c>
    </row>
    <row r="3445" spans="1:6" ht="19.5" customHeight="1" x14ac:dyDescent="0.25">
      <c r="A3445" s="49" t="s">
        <v>9199</v>
      </c>
      <c r="B3445" s="50" t="s">
        <v>9200</v>
      </c>
      <c r="C3445" s="32">
        <v>50</v>
      </c>
      <c r="D3445" s="14"/>
      <c r="E3445" s="8">
        <f t="shared" si="249"/>
        <v>0</v>
      </c>
      <c r="F3445" s="15" t="s">
        <v>9201</v>
      </c>
    </row>
    <row r="3446" spans="1:6" ht="19.5" customHeight="1" x14ac:dyDescent="0.25">
      <c r="A3446" s="49" t="s">
        <v>9202</v>
      </c>
      <c r="B3446" s="50" t="s">
        <v>9911</v>
      </c>
      <c r="C3446" s="32">
        <v>50</v>
      </c>
      <c r="D3446" s="14"/>
      <c r="E3446" s="8">
        <f t="shared" si="249"/>
        <v>0</v>
      </c>
      <c r="F3446" s="15" t="s">
        <v>9203</v>
      </c>
    </row>
    <row r="3447" spans="1:6" ht="19.5" customHeight="1" x14ac:dyDescent="0.25">
      <c r="A3447" s="49" t="s">
        <v>9204</v>
      </c>
      <c r="B3447" s="50" t="s">
        <v>9205</v>
      </c>
      <c r="C3447" s="32">
        <v>50</v>
      </c>
      <c r="D3447" s="14"/>
      <c r="E3447" s="8">
        <f t="shared" si="249"/>
        <v>0</v>
      </c>
      <c r="F3447" s="15" t="s">
        <v>9206</v>
      </c>
    </row>
    <row r="3448" spans="1:6" ht="19.5" customHeight="1" x14ac:dyDescent="0.25">
      <c r="A3448" s="49" t="s">
        <v>9207</v>
      </c>
      <c r="B3448" s="50" t="s">
        <v>9208</v>
      </c>
      <c r="C3448" s="32">
        <v>50</v>
      </c>
      <c r="D3448" s="14"/>
      <c r="E3448" s="8">
        <f t="shared" si="249"/>
        <v>0</v>
      </c>
      <c r="F3448" s="15" t="s">
        <v>9209</v>
      </c>
    </row>
    <row r="3449" spans="1:6" ht="19.5" customHeight="1" x14ac:dyDescent="0.25">
      <c r="A3449" s="49" t="s">
        <v>9210</v>
      </c>
      <c r="B3449" s="50" t="s">
        <v>9211</v>
      </c>
      <c r="C3449" s="32">
        <v>50</v>
      </c>
      <c r="D3449" s="14"/>
      <c r="E3449" s="8">
        <f t="shared" si="249"/>
        <v>0</v>
      </c>
      <c r="F3449" s="15" t="s">
        <v>9212</v>
      </c>
    </row>
    <row r="3450" spans="1:6" ht="19.5" customHeight="1" x14ac:dyDescent="0.25">
      <c r="A3450" s="49" t="s">
        <v>9213</v>
      </c>
      <c r="B3450" s="50" t="s">
        <v>9214</v>
      </c>
      <c r="C3450" s="32">
        <v>50</v>
      </c>
      <c r="D3450" s="14"/>
      <c r="E3450" s="8">
        <f t="shared" si="249"/>
        <v>0</v>
      </c>
      <c r="F3450" s="15" t="s">
        <v>9215</v>
      </c>
    </row>
    <row r="3451" spans="1:6" ht="19.5" customHeight="1" x14ac:dyDescent="0.25">
      <c r="A3451" s="49" t="s">
        <v>9216</v>
      </c>
      <c r="B3451" s="50" t="s">
        <v>9217</v>
      </c>
      <c r="C3451" s="32">
        <v>50</v>
      </c>
      <c r="D3451" s="14"/>
      <c r="E3451" s="8">
        <f t="shared" si="249"/>
        <v>0</v>
      </c>
      <c r="F3451" s="15" t="s">
        <v>9218</v>
      </c>
    </row>
    <row r="3452" spans="1:6" ht="19.5" customHeight="1" x14ac:dyDescent="0.25">
      <c r="A3452" s="49" t="s">
        <v>9219</v>
      </c>
      <c r="B3452" s="50" t="s">
        <v>9220</v>
      </c>
      <c r="C3452" s="32">
        <v>50</v>
      </c>
      <c r="D3452" s="14"/>
      <c r="E3452" s="8">
        <f t="shared" si="249"/>
        <v>0</v>
      </c>
      <c r="F3452" s="15" t="s">
        <v>9221</v>
      </c>
    </row>
    <row r="3453" spans="1:6" ht="19.5" customHeight="1" x14ac:dyDescent="0.25">
      <c r="A3453" s="49" t="s">
        <v>9222</v>
      </c>
      <c r="B3453" s="50" t="s">
        <v>9223</v>
      </c>
      <c r="C3453" s="32">
        <v>50</v>
      </c>
      <c r="D3453" s="14"/>
      <c r="E3453" s="8">
        <f t="shared" si="249"/>
        <v>0</v>
      </c>
      <c r="F3453" s="15" t="s">
        <v>9224</v>
      </c>
    </row>
    <row r="3454" spans="1:6" ht="19.5" customHeight="1" x14ac:dyDescent="0.25">
      <c r="A3454" s="49" t="s">
        <v>9225</v>
      </c>
      <c r="B3454" s="50" t="s">
        <v>9226</v>
      </c>
      <c r="C3454" s="32">
        <v>50</v>
      </c>
      <c r="D3454" s="14"/>
      <c r="E3454" s="8">
        <f t="shared" si="249"/>
        <v>0</v>
      </c>
      <c r="F3454" s="15" t="s">
        <v>9227</v>
      </c>
    </row>
    <row r="3455" spans="1:6" ht="19.5" customHeight="1" x14ac:dyDescent="0.25">
      <c r="A3455" s="49" t="s">
        <v>9228</v>
      </c>
      <c r="B3455" s="50" t="s">
        <v>9229</v>
      </c>
      <c r="C3455" s="32">
        <v>50</v>
      </c>
      <c r="D3455" s="14"/>
      <c r="E3455" s="8">
        <f t="shared" si="249"/>
        <v>0</v>
      </c>
      <c r="F3455" s="15" t="s">
        <v>9230</v>
      </c>
    </row>
    <row r="3456" spans="1:6" ht="19.5" customHeight="1" x14ac:dyDescent="0.25">
      <c r="A3456" s="49" t="s">
        <v>9231</v>
      </c>
      <c r="B3456" s="50" t="s">
        <v>9232</v>
      </c>
      <c r="C3456" s="32">
        <v>50</v>
      </c>
      <c r="D3456" s="14"/>
      <c r="E3456" s="8">
        <f t="shared" si="249"/>
        <v>0</v>
      </c>
      <c r="F3456" s="15" t="s">
        <v>9233</v>
      </c>
    </row>
    <row r="3457" spans="1:6" ht="19.5" customHeight="1" x14ac:dyDescent="0.25">
      <c r="A3457" s="49" t="s">
        <v>9234</v>
      </c>
      <c r="B3457" s="50" t="s">
        <v>9235</v>
      </c>
      <c r="C3457" s="32">
        <v>50</v>
      </c>
      <c r="D3457" s="14"/>
      <c r="E3457" s="8">
        <f t="shared" si="249"/>
        <v>0</v>
      </c>
      <c r="F3457" s="15" t="s">
        <v>9236</v>
      </c>
    </row>
    <row r="3458" spans="1:6" ht="19.5" customHeight="1" x14ac:dyDescent="0.25">
      <c r="A3458" s="49" t="s">
        <v>9237</v>
      </c>
      <c r="B3458" s="50" t="s">
        <v>9238</v>
      </c>
      <c r="C3458" s="32">
        <v>50</v>
      </c>
      <c r="D3458" s="14"/>
      <c r="E3458" s="8">
        <f t="shared" si="249"/>
        <v>0</v>
      </c>
      <c r="F3458" s="15" t="s">
        <v>9239</v>
      </c>
    </row>
    <row r="3459" spans="1:6" ht="19.5" customHeight="1" x14ac:dyDescent="0.25">
      <c r="A3459" s="49" t="s">
        <v>9240</v>
      </c>
      <c r="B3459" s="50" t="s">
        <v>9241</v>
      </c>
      <c r="C3459" s="32">
        <v>50</v>
      </c>
      <c r="D3459" s="14"/>
      <c r="E3459" s="8">
        <f t="shared" si="249"/>
        <v>0</v>
      </c>
      <c r="F3459" s="15" t="s">
        <v>9242</v>
      </c>
    </row>
    <row r="3460" spans="1:6" ht="19.5" customHeight="1" x14ac:dyDescent="0.25">
      <c r="A3460" s="49" t="s">
        <v>9243</v>
      </c>
      <c r="B3460" s="50" t="s">
        <v>9244</v>
      </c>
      <c r="C3460" s="32">
        <v>50</v>
      </c>
      <c r="D3460" s="14"/>
      <c r="E3460" s="8">
        <f t="shared" si="249"/>
        <v>0</v>
      </c>
      <c r="F3460" s="15" t="s">
        <v>9245</v>
      </c>
    </row>
    <row r="3461" spans="1:6" ht="19.5" customHeight="1" x14ac:dyDescent="0.25">
      <c r="A3461" s="49" t="s">
        <v>9246</v>
      </c>
      <c r="B3461" s="50" t="s">
        <v>9247</v>
      </c>
      <c r="C3461" s="32">
        <v>50</v>
      </c>
      <c r="D3461" s="14"/>
      <c r="E3461" s="8">
        <f t="shared" si="249"/>
        <v>0</v>
      </c>
      <c r="F3461" s="15" t="s">
        <v>9248</v>
      </c>
    </row>
    <row r="3462" spans="1:6" ht="19.5" customHeight="1" x14ac:dyDescent="0.25">
      <c r="A3462" s="49" t="s">
        <v>9249</v>
      </c>
      <c r="B3462" s="50" t="s">
        <v>9250</v>
      </c>
      <c r="C3462" s="32">
        <v>50</v>
      </c>
      <c r="D3462" s="14"/>
      <c r="E3462" s="8">
        <f t="shared" si="249"/>
        <v>0</v>
      </c>
      <c r="F3462" s="15" t="s">
        <v>9251</v>
      </c>
    </row>
    <row r="3463" spans="1:6" ht="19.5" customHeight="1" x14ac:dyDescent="0.25">
      <c r="A3463" s="49" t="s">
        <v>9252</v>
      </c>
      <c r="B3463" s="50" t="s">
        <v>9253</v>
      </c>
      <c r="C3463" s="32">
        <v>50</v>
      </c>
      <c r="D3463" s="14"/>
      <c r="E3463" s="8">
        <f t="shared" si="249"/>
        <v>0</v>
      </c>
      <c r="F3463" s="15" t="s">
        <v>9254</v>
      </c>
    </row>
    <row r="3464" spans="1:6" ht="19.5" customHeight="1" x14ac:dyDescent="0.25">
      <c r="A3464" s="49" t="s">
        <v>9255</v>
      </c>
      <c r="B3464" s="50" t="s">
        <v>9256</v>
      </c>
      <c r="C3464" s="32">
        <v>50</v>
      </c>
      <c r="D3464" s="14"/>
      <c r="E3464" s="8">
        <f t="shared" si="249"/>
        <v>0</v>
      </c>
      <c r="F3464" s="15" t="s">
        <v>9257</v>
      </c>
    </row>
    <row r="3465" spans="1:6" ht="19.5" customHeight="1" x14ac:dyDescent="0.25">
      <c r="A3465" s="49" t="s">
        <v>9258</v>
      </c>
      <c r="B3465" s="50" t="s">
        <v>9259</v>
      </c>
      <c r="C3465" s="32">
        <v>50</v>
      </c>
      <c r="D3465" s="14"/>
      <c r="E3465" s="8">
        <f t="shared" si="249"/>
        <v>0</v>
      </c>
      <c r="F3465" s="15" t="s">
        <v>9260</v>
      </c>
    </row>
    <row r="3466" spans="1:6" ht="19.5" customHeight="1" x14ac:dyDescent="0.25">
      <c r="A3466" s="49" t="s">
        <v>9261</v>
      </c>
      <c r="B3466" s="50" t="s">
        <v>9262</v>
      </c>
      <c r="C3466" s="32">
        <v>50</v>
      </c>
      <c r="D3466" s="14"/>
      <c r="E3466" s="8">
        <f t="shared" si="249"/>
        <v>0</v>
      </c>
      <c r="F3466" s="15" t="s">
        <v>9263</v>
      </c>
    </row>
    <row r="3467" spans="1:6" ht="19.5" customHeight="1" x14ac:dyDescent="0.25">
      <c r="A3467" s="49" t="s">
        <v>9264</v>
      </c>
      <c r="B3467" s="50" t="s">
        <v>9265</v>
      </c>
      <c r="C3467" s="32">
        <v>50</v>
      </c>
      <c r="D3467" s="14"/>
      <c r="E3467" s="8">
        <f t="shared" si="249"/>
        <v>0</v>
      </c>
      <c r="F3467" s="15" t="s">
        <v>9266</v>
      </c>
    </row>
    <row r="3468" spans="1:6" ht="19.5" customHeight="1" x14ac:dyDescent="0.25">
      <c r="A3468" s="49" t="s">
        <v>9267</v>
      </c>
      <c r="B3468" s="50" t="s">
        <v>9268</v>
      </c>
      <c r="C3468" s="32">
        <v>50</v>
      </c>
      <c r="D3468" s="14"/>
      <c r="E3468" s="8">
        <f t="shared" si="249"/>
        <v>0</v>
      </c>
      <c r="F3468" s="15" t="s">
        <v>9269</v>
      </c>
    </row>
    <row r="3469" spans="1:6" ht="19.5" customHeight="1" x14ac:dyDescent="0.25">
      <c r="A3469" s="49" t="s">
        <v>9270</v>
      </c>
      <c r="B3469" s="50" t="s">
        <v>9271</v>
      </c>
      <c r="C3469" s="32">
        <v>50</v>
      </c>
      <c r="D3469" s="14"/>
      <c r="E3469" s="8">
        <f t="shared" si="249"/>
        <v>0</v>
      </c>
      <c r="F3469" s="15" t="s">
        <v>9272</v>
      </c>
    </row>
    <row r="3470" spans="1:6" ht="19.5" customHeight="1" x14ac:dyDescent="0.25">
      <c r="A3470" s="49" t="s">
        <v>9273</v>
      </c>
      <c r="B3470" s="50" t="s">
        <v>9274</v>
      </c>
      <c r="C3470" s="32">
        <v>50</v>
      </c>
      <c r="D3470" s="14"/>
      <c r="E3470" s="8">
        <f t="shared" si="249"/>
        <v>0</v>
      </c>
      <c r="F3470" s="15" t="s">
        <v>9275</v>
      </c>
    </row>
    <row r="3471" spans="1:6" ht="19.5" customHeight="1" x14ac:dyDescent="0.25">
      <c r="A3471" s="49" t="s">
        <v>9276</v>
      </c>
      <c r="B3471" s="50" t="s">
        <v>9912</v>
      </c>
      <c r="C3471" s="32">
        <v>50</v>
      </c>
      <c r="D3471" s="14"/>
      <c r="E3471" s="8">
        <f t="shared" si="249"/>
        <v>0</v>
      </c>
      <c r="F3471" s="15" t="s">
        <v>9277</v>
      </c>
    </row>
    <row r="3472" spans="1:6" ht="19.5" customHeight="1" x14ac:dyDescent="0.25">
      <c r="A3472" s="49" t="s">
        <v>9278</v>
      </c>
      <c r="B3472" s="50" t="s">
        <v>9279</v>
      </c>
      <c r="C3472" s="32">
        <v>50</v>
      </c>
      <c r="D3472" s="14"/>
      <c r="E3472" s="8">
        <f t="shared" si="249"/>
        <v>0</v>
      </c>
      <c r="F3472" s="15" t="s">
        <v>9280</v>
      </c>
    </row>
    <row r="3473" spans="1:6" ht="19.5" customHeight="1" x14ac:dyDescent="0.25">
      <c r="A3473" s="49" t="s">
        <v>9281</v>
      </c>
      <c r="B3473" s="50" t="s">
        <v>9282</v>
      </c>
      <c r="C3473" s="32">
        <v>50</v>
      </c>
      <c r="D3473" s="14"/>
      <c r="E3473" s="8">
        <f t="shared" si="249"/>
        <v>0</v>
      </c>
      <c r="F3473" s="15" t="s">
        <v>9283</v>
      </c>
    </row>
    <row r="3474" spans="1:6" ht="19.5" customHeight="1" x14ac:dyDescent="0.25">
      <c r="A3474" s="49" t="s">
        <v>9284</v>
      </c>
      <c r="B3474" s="50" t="s">
        <v>9285</v>
      </c>
      <c r="C3474" s="32">
        <v>50</v>
      </c>
      <c r="D3474" s="14"/>
      <c r="E3474" s="8">
        <f t="shared" si="249"/>
        <v>0</v>
      </c>
      <c r="F3474" s="15" t="s">
        <v>9286</v>
      </c>
    </row>
    <row r="3475" spans="1:6" ht="19.5" customHeight="1" x14ac:dyDescent="0.25">
      <c r="A3475" s="49" t="s">
        <v>9287</v>
      </c>
      <c r="B3475" s="50" t="s">
        <v>9288</v>
      </c>
      <c r="C3475" s="32">
        <v>50</v>
      </c>
      <c r="D3475" s="14"/>
      <c r="E3475" s="8">
        <f t="shared" si="249"/>
        <v>0</v>
      </c>
      <c r="F3475" s="15" t="s">
        <v>9289</v>
      </c>
    </row>
    <row r="3476" spans="1:6" ht="19.5" customHeight="1" x14ac:dyDescent="0.25">
      <c r="A3476" s="49" t="s">
        <v>9290</v>
      </c>
      <c r="B3476" s="50" t="s">
        <v>9291</v>
      </c>
      <c r="C3476" s="32">
        <v>50</v>
      </c>
      <c r="D3476" s="14"/>
      <c r="E3476" s="8">
        <f t="shared" ref="E3476:E3482" si="250">SUM(D3476*C3476)</f>
        <v>0</v>
      </c>
      <c r="F3476" s="15" t="s">
        <v>9292</v>
      </c>
    </row>
    <row r="3477" spans="1:6" ht="19.5" customHeight="1" x14ac:dyDescent="0.25">
      <c r="A3477" s="49" t="s">
        <v>9293</v>
      </c>
      <c r="B3477" s="50" t="s">
        <v>9294</v>
      </c>
      <c r="C3477" s="32">
        <v>50</v>
      </c>
      <c r="D3477" s="14"/>
      <c r="E3477" s="8">
        <f t="shared" si="250"/>
        <v>0</v>
      </c>
      <c r="F3477" s="15" t="s">
        <v>9295</v>
      </c>
    </row>
    <row r="3478" spans="1:6" ht="19.5" customHeight="1" x14ac:dyDescent="0.25">
      <c r="A3478" s="49" t="s">
        <v>9296</v>
      </c>
      <c r="B3478" s="50" t="s">
        <v>9297</v>
      </c>
      <c r="C3478" s="32">
        <v>50</v>
      </c>
      <c r="D3478" s="14"/>
      <c r="E3478" s="8">
        <f t="shared" si="250"/>
        <v>0</v>
      </c>
      <c r="F3478" s="15" t="s">
        <v>9298</v>
      </c>
    </row>
    <row r="3479" spans="1:6" ht="19.5" customHeight="1" x14ac:dyDescent="0.25">
      <c r="A3479" s="49" t="s">
        <v>9299</v>
      </c>
      <c r="B3479" s="50" t="s">
        <v>9913</v>
      </c>
      <c r="C3479" s="32">
        <v>50</v>
      </c>
      <c r="D3479" s="14"/>
      <c r="E3479" s="8">
        <f t="shared" si="250"/>
        <v>0</v>
      </c>
      <c r="F3479" s="15" t="s">
        <v>9300</v>
      </c>
    </row>
    <row r="3480" spans="1:6" ht="19.5" customHeight="1" x14ac:dyDescent="0.25">
      <c r="A3480" s="49" t="s">
        <v>9301</v>
      </c>
      <c r="B3480" s="50" t="s">
        <v>9914</v>
      </c>
      <c r="C3480" s="32">
        <v>50</v>
      </c>
      <c r="D3480" s="14"/>
      <c r="E3480" s="8">
        <f t="shared" si="250"/>
        <v>0</v>
      </c>
      <c r="F3480" s="15" t="s">
        <v>9302</v>
      </c>
    </row>
    <row r="3481" spans="1:6" ht="19.5" customHeight="1" x14ac:dyDescent="0.25">
      <c r="A3481" s="49" t="s">
        <v>9303</v>
      </c>
      <c r="B3481" s="50" t="s">
        <v>9304</v>
      </c>
      <c r="C3481" s="32">
        <v>50</v>
      </c>
      <c r="D3481" s="14"/>
      <c r="E3481" s="8">
        <f t="shared" si="250"/>
        <v>0</v>
      </c>
      <c r="F3481" s="15" t="s">
        <v>9305</v>
      </c>
    </row>
    <row r="3482" spans="1:6" ht="19.5" customHeight="1" x14ac:dyDescent="0.25">
      <c r="A3482" s="49" t="s">
        <v>9306</v>
      </c>
      <c r="B3482" s="50" t="s">
        <v>9307</v>
      </c>
      <c r="C3482" s="32">
        <v>50</v>
      </c>
      <c r="D3482" s="14"/>
      <c r="E3482" s="8">
        <f t="shared" si="250"/>
        <v>0</v>
      </c>
      <c r="F3482" s="15" t="s">
        <v>9308</v>
      </c>
    </row>
    <row r="3483" spans="1:6" ht="19.5" customHeight="1" x14ac:dyDescent="0.25">
      <c r="A3483" s="131"/>
      <c r="B3483" s="164" t="s">
        <v>9309</v>
      </c>
      <c r="C3483" s="58"/>
      <c r="D3483" s="165"/>
      <c r="E3483" s="60"/>
      <c r="F3483" s="132"/>
    </row>
    <row r="3484" spans="1:6" ht="19.5" customHeight="1" x14ac:dyDescent="0.25">
      <c r="A3484" s="133" t="s">
        <v>9310</v>
      </c>
      <c r="B3484" s="166" t="s">
        <v>9311</v>
      </c>
      <c r="C3484" s="167">
        <v>50</v>
      </c>
      <c r="D3484" s="168"/>
      <c r="E3484" s="169">
        <v>0</v>
      </c>
      <c r="F3484" s="134" t="s">
        <v>9312</v>
      </c>
    </row>
    <row r="3485" spans="1:6" ht="19.5" customHeight="1" x14ac:dyDescent="0.25">
      <c r="A3485" s="133" t="s">
        <v>9313</v>
      </c>
      <c r="B3485" s="166" t="s">
        <v>9314</v>
      </c>
      <c r="C3485" s="167">
        <v>50</v>
      </c>
      <c r="D3485" s="170"/>
      <c r="E3485" s="169">
        <v>0</v>
      </c>
      <c r="F3485" s="134" t="s">
        <v>9315</v>
      </c>
    </row>
    <row r="3486" spans="1:6" ht="19.5" customHeight="1" x14ac:dyDescent="0.25">
      <c r="A3486" s="133" t="s">
        <v>9316</v>
      </c>
      <c r="B3486" s="166" t="s">
        <v>9317</v>
      </c>
      <c r="C3486" s="167">
        <v>50</v>
      </c>
      <c r="D3486" s="170"/>
      <c r="E3486" s="169">
        <v>0</v>
      </c>
      <c r="F3486" s="134" t="s">
        <v>9318</v>
      </c>
    </row>
    <row r="3487" spans="1:6" ht="19.5" customHeight="1" x14ac:dyDescent="0.25">
      <c r="A3487" s="133" t="s">
        <v>9319</v>
      </c>
      <c r="B3487" s="166" t="s">
        <v>9320</v>
      </c>
      <c r="C3487" s="167">
        <v>50</v>
      </c>
      <c r="D3487" s="170"/>
      <c r="E3487" s="169">
        <v>0</v>
      </c>
      <c r="F3487" s="134" t="s">
        <v>9321</v>
      </c>
    </row>
    <row r="3488" spans="1:6" ht="19.5" customHeight="1" x14ac:dyDescent="0.25">
      <c r="A3488" s="133" t="s">
        <v>9322</v>
      </c>
      <c r="B3488" s="166" t="s">
        <v>9323</v>
      </c>
      <c r="C3488" s="167">
        <v>50</v>
      </c>
      <c r="D3488" s="170"/>
      <c r="E3488" s="169">
        <v>0</v>
      </c>
      <c r="F3488" s="134" t="s">
        <v>9324</v>
      </c>
    </row>
    <row r="3489" spans="1:6" ht="19.5" customHeight="1" x14ac:dyDescent="0.25">
      <c r="A3489" s="133" t="s">
        <v>9325</v>
      </c>
      <c r="B3489" s="166" t="s">
        <v>9326</v>
      </c>
      <c r="C3489" s="167">
        <v>50</v>
      </c>
      <c r="D3489" s="170"/>
      <c r="E3489" s="169">
        <v>0</v>
      </c>
      <c r="F3489" s="134" t="s">
        <v>9327</v>
      </c>
    </row>
    <row r="3490" spans="1:6" ht="19.5" customHeight="1" x14ac:dyDescent="0.25">
      <c r="A3490" s="133" t="s">
        <v>9328</v>
      </c>
      <c r="B3490" s="166" t="s">
        <v>9329</v>
      </c>
      <c r="C3490" s="167">
        <v>50</v>
      </c>
      <c r="D3490" s="170"/>
      <c r="E3490" s="169">
        <v>0</v>
      </c>
      <c r="F3490" s="134" t="s">
        <v>9330</v>
      </c>
    </row>
    <row r="3491" spans="1:6" ht="19.5" customHeight="1" x14ac:dyDescent="0.25">
      <c r="A3491" s="133" t="s">
        <v>9331</v>
      </c>
      <c r="B3491" s="166" t="s">
        <v>9332</v>
      </c>
      <c r="C3491" s="167">
        <v>50</v>
      </c>
      <c r="D3491" s="170"/>
      <c r="E3491" s="169">
        <v>0</v>
      </c>
      <c r="F3491" s="134" t="s">
        <v>9333</v>
      </c>
    </row>
    <row r="3492" spans="1:6" ht="19.5" customHeight="1" x14ac:dyDescent="0.25">
      <c r="A3492" s="133" t="s">
        <v>9334</v>
      </c>
      <c r="B3492" s="166" t="s">
        <v>9335</v>
      </c>
      <c r="C3492" s="167">
        <v>50</v>
      </c>
      <c r="D3492" s="170"/>
      <c r="E3492" s="169">
        <v>0</v>
      </c>
      <c r="F3492" s="134" t="s">
        <v>9336</v>
      </c>
    </row>
    <row r="3493" spans="1:6" ht="19.5" customHeight="1" x14ac:dyDescent="0.25">
      <c r="A3493" s="133" t="s">
        <v>9337</v>
      </c>
      <c r="B3493" s="166" t="s">
        <v>9338</v>
      </c>
      <c r="C3493" s="167">
        <v>50</v>
      </c>
      <c r="D3493" s="170"/>
      <c r="E3493" s="169">
        <v>0</v>
      </c>
      <c r="F3493" s="134" t="s">
        <v>9339</v>
      </c>
    </row>
    <row r="3494" spans="1:6" ht="19.5" customHeight="1" x14ac:dyDescent="0.25">
      <c r="A3494" s="133" t="s">
        <v>9340</v>
      </c>
      <c r="B3494" s="166" t="s">
        <v>9341</v>
      </c>
      <c r="C3494" s="167">
        <v>50</v>
      </c>
      <c r="D3494" s="170"/>
      <c r="E3494" s="169">
        <v>0</v>
      </c>
      <c r="F3494" s="134" t="s">
        <v>9342</v>
      </c>
    </row>
    <row r="3495" spans="1:6" ht="19.5" customHeight="1" x14ac:dyDescent="0.25">
      <c r="A3495" s="133" t="s">
        <v>9343</v>
      </c>
      <c r="B3495" s="166" t="s">
        <v>9344</v>
      </c>
      <c r="C3495" s="167">
        <v>50</v>
      </c>
      <c r="D3495" s="170"/>
      <c r="E3495" s="169">
        <v>0</v>
      </c>
      <c r="F3495" s="134" t="s">
        <v>9345</v>
      </c>
    </row>
    <row r="3496" spans="1:6" ht="19.5" customHeight="1" x14ac:dyDescent="0.25">
      <c r="A3496" s="133" t="s">
        <v>9346</v>
      </c>
      <c r="B3496" s="166" t="s">
        <v>9347</v>
      </c>
      <c r="C3496" s="167">
        <v>50</v>
      </c>
      <c r="D3496" s="170"/>
      <c r="E3496" s="169">
        <v>0</v>
      </c>
      <c r="F3496" s="134" t="s">
        <v>9348</v>
      </c>
    </row>
    <row r="3497" spans="1:6" ht="19.5" customHeight="1" x14ac:dyDescent="0.25">
      <c r="A3497" s="133" t="s">
        <v>9349</v>
      </c>
      <c r="B3497" s="166" t="s">
        <v>9350</v>
      </c>
      <c r="C3497" s="167">
        <v>50</v>
      </c>
      <c r="D3497" s="170"/>
      <c r="E3497" s="169">
        <v>0</v>
      </c>
      <c r="F3497" s="134" t="s">
        <v>9351</v>
      </c>
    </row>
    <row r="3498" spans="1:6" ht="19.5" customHeight="1" x14ac:dyDescent="0.25">
      <c r="A3498" s="133" t="s">
        <v>9352</v>
      </c>
      <c r="B3498" s="166" t="s">
        <v>9353</v>
      </c>
      <c r="C3498" s="167">
        <v>50</v>
      </c>
      <c r="D3498" s="170"/>
      <c r="E3498" s="169">
        <v>0</v>
      </c>
      <c r="F3498" s="134" t="s">
        <v>9354</v>
      </c>
    </row>
    <row r="3499" spans="1:6" ht="19.5" customHeight="1" x14ac:dyDescent="0.25">
      <c r="A3499" s="133" t="s">
        <v>9355</v>
      </c>
      <c r="B3499" s="166" t="s">
        <v>9356</v>
      </c>
      <c r="C3499" s="167">
        <v>50</v>
      </c>
      <c r="D3499" s="170"/>
      <c r="E3499" s="169">
        <v>0</v>
      </c>
      <c r="F3499" s="134" t="s">
        <v>9357</v>
      </c>
    </row>
    <row r="3500" spans="1:6" ht="19.5" customHeight="1" x14ac:dyDescent="0.25">
      <c r="A3500" s="133" t="s">
        <v>9358</v>
      </c>
      <c r="B3500" s="166" t="s">
        <v>9359</v>
      </c>
      <c r="C3500" s="167">
        <v>50</v>
      </c>
      <c r="D3500" s="170"/>
      <c r="E3500" s="169">
        <v>0</v>
      </c>
      <c r="F3500" s="134" t="s">
        <v>9360</v>
      </c>
    </row>
    <row r="3501" spans="1:6" ht="19.5" customHeight="1" x14ac:dyDescent="0.25">
      <c r="A3501" s="133" t="s">
        <v>9361</v>
      </c>
      <c r="B3501" s="166" t="s">
        <v>9362</v>
      </c>
      <c r="C3501" s="167">
        <v>50</v>
      </c>
      <c r="D3501" s="170"/>
      <c r="E3501" s="169">
        <v>0</v>
      </c>
      <c r="F3501" s="134" t="s">
        <v>9363</v>
      </c>
    </row>
    <row r="3502" spans="1:6" ht="19.5" customHeight="1" x14ac:dyDescent="0.25">
      <c r="A3502" s="133" t="s">
        <v>9364</v>
      </c>
      <c r="B3502" s="166" t="s">
        <v>9365</v>
      </c>
      <c r="C3502" s="167">
        <v>50</v>
      </c>
      <c r="D3502" s="170"/>
      <c r="E3502" s="169">
        <v>0</v>
      </c>
      <c r="F3502" s="134" t="s">
        <v>9366</v>
      </c>
    </row>
    <row r="3503" spans="1:6" ht="19.5" customHeight="1" x14ac:dyDescent="0.25">
      <c r="A3503" s="133" t="s">
        <v>9367</v>
      </c>
      <c r="B3503" s="166" t="s">
        <v>9368</v>
      </c>
      <c r="C3503" s="167">
        <v>50</v>
      </c>
      <c r="D3503" s="170"/>
      <c r="E3503" s="169">
        <v>0</v>
      </c>
      <c r="F3503" s="134" t="s">
        <v>9369</v>
      </c>
    </row>
    <row r="3504" spans="1:6" ht="19.5" customHeight="1" x14ac:dyDescent="0.25">
      <c r="A3504" s="133" t="s">
        <v>9370</v>
      </c>
      <c r="B3504" s="166" t="s">
        <v>9371</v>
      </c>
      <c r="C3504" s="167">
        <v>50</v>
      </c>
      <c r="D3504" s="170"/>
      <c r="E3504" s="169">
        <v>0</v>
      </c>
      <c r="F3504" s="134" t="s">
        <v>9372</v>
      </c>
    </row>
    <row r="3505" spans="1:6" ht="19.5" customHeight="1" x14ac:dyDescent="0.25">
      <c r="A3505" s="133" t="s">
        <v>9373</v>
      </c>
      <c r="B3505" s="166" t="s">
        <v>9374</v>
      </c>
      <c r="C3505" s="167">
        <v>50</v>
      </c>
      <c r="D3505" s="170"/>
      <c r="E3505" s="169">
        <v>0</v>
      </c>
      <c r="F3505" s="134" t="s">
        <v>9375</v>
      </c>
    </row>
    <row r="3506" spans="1:6" ht="19.5" customHeight="1" x14ac:dyDescent="0.25">
      <c r="A3506" s="21"/>
      <c r="B3506" s="171" t="s">
        <v>9376</v>
      </c>
      <c r="C3506" s="22"/>
      <c r="D3506" s="8"/>
      <c r="E3506" s="8"/>
      <c r="F3506" s="27"/>
    </row>
    <row r="3507" spans="1:6" ht="19.5" customHeight="1" x14ac:dyDescent="0.25">
      <c r="A3507" s="21"/>
      <c r="B3507" s="171"/>
      <c r="C3507" s="22"/>
      <c r="D3507" s="8"/>
      <c r="E3507" s="8"/>
      <c r="F3507" s="27"/>
    </row>
    <row r="3508" spans="1:6" ht="19.5" customHeight="1" x14ac:dyDescent="0.25">
      <c r="A3508" s="41" t="s">
        <v>9377</v>
      </c>
      <c r="B3508" s="73" t="s">
        <v>9378</v>
      </c>
      <c r="C3508" s="32">
        <v>240</v>
      </c>
      <c r="D3508" s="172"/>
      <c r="E3508" s="8">
        <f t="shared" ref="E3508:E3509" si="251">SUM(D3508*C3508)</f>
        <v>0</v>
      </c>
      <c r="F3508" s="43" t="s">
        <v>9379</v>
      </c>
    </row>
    <row r="3509" spans="1:6" ht="19.5" customHeight="1" x14ac:dyDescent="0.25">
      <c r="A3509" s="41" t="s">
        <v>9380</v>
      </c>
      <c r="B3509" s="73" t="s">
        <v>9381</v>
      </c>
      <c r="C3509" s="32">
        <v>240</v>
      </c>
      <c r="D3509" s="172"/>
      <c r="E3509" s="8">
        <f t="shared" si="251"/>
        <v>0</v>
      </c>
      <c r="F3509" s="43" t="s">
        <v>9382</v>
      </c>
    </row>
    <row r="3510" spans="1:6" ht="19.5" customHeight="1" x14ac:dyDescent="0.25">
      <c r="A3510" s="100"/>
      <c r="B3510" s="140" t="s">
        <v>9383</v>
      </c>
      <c r="C3510" s="48"/>
      <c r="D3510" s="8"/>
      <c r="E3510" s="8"/>
      <c r="F3510" s="23"/>
    </row>
    <row r="3511" spans="1:6" ht="19.5" customHeight="1" x14ac:dyDescent="0.25">
      <c r="A3511" s="103" t="s">
        <v>9384</v>
      </c>
      <c r="B3511" s="18" t="s">
        <v>9385</v>
      </c>
      <c r="C3511" s="51">
        <v>10</v>
      </c>
      <c r="D3511" s="14"/>
      <c r="E3511" s="8">
        <f t="shared" ref="E3511:E3549" si="252">SUM(D3511*C3511)</f>
        <v>0</v>
      </c>
      <c r="F3511" s="15" t="s">
        <v>9386</v>
      </c>
    </row>
    <row r="3512" spans="1:6" ht="19.5" customHeight="1" x14ac:dyDescent="0.25">
      <c r="A3512" s="103" t="s">
        <v>9387</v>
      </c>
      <c r="B3512" s="18" t="s">
        <v>9388</v>
      </c>
      <c r="C3512" s="51">
        <v>10</v>
      </c>
      <c r="D3512" s="14"/>
      <c r="E3512" s="8">
        <f t="shared" si="252"/>
        <v>0</v>
      </c>
      <c r="F3512" s="15" t="s">
        <v>9389</v>
      </c>
    </row>
    <row r="3513" spans="1:6" ht="19.5" customHeight="1" x14ac:dyDescent="0.25">
      <c r="A3513" s="103" t="s">
        <v>9390</v>
      </c>
      <c r="B3513" s="18" t="s">
        <v>9391</v>
      </c>
      <c r="C3513" s="51">
        <v>10</v>
      </c>
      <c r="D3513" s="14"/>
      <c r="E3513" s="8">
        <f t="shared" si="252"/>
        <v>0</v>
      </c>
      <c r="F3513" s="15" t="s">
        <v>9392</v>
      </c>
    </row>
    <row r="3514" spans="1:6" ht="19.5" customHeight="1" x14ac:dyDescent="0.25">
      <c r="A3514" s="103" t="s">
        <v>9393</v>
      </c>
      <c r="B3514" s="18" t="s">
        <v>9394</v>
      </c>
      <c r="C3514" s="51">
        <v>10</v>
      </c>
      <c r="D3514" s="14"/>
      <c r="E3514" s="8">
        <f t="shared" si="252"/>
        <v>0</v>
      </c>
      <c r="F3514" s="15" t="s">
        <v>9395</v>
      </c>
    </row>
    <row r="3515" spans="1:6" ht="19.5" customHeight="1" x14ac:dyDescent="0.25">
      <c r="A3515" s="103" t="s">
        <v>9396</v>
      </c>
      <c r="B3515" s="18" t="s">
        <v>9397</v>
      </c>
      <c r="C3515" s="51">
        <v>10</v>
      </c>
      <c r="D3515" s="14"/>
      <c r="E3515" s="8">
        <f t="shared" si="252"/>
        <v>0</v>
      </c>
      <c r="F3515" s="15" t="s">
        <v>9398</v>
      </c>
    </row>
    <row r="3516" spans="1:6" ht="19.5" customHeight="1" x14ac:dyDescent="0.25">
      <c r="A3516" s="103" t="s">
        <v>9399</v>
      </c>
      <c r="B3516" s="18" t="s">
        <v>9400</v>
      </c>
      <c r="C3516" s="51">
        <v>10</v>
      </c>
      <c r="D3516" s="14"/>
      <c r="E3516" s="8">
        <f t="shared" si="252"/>
        <v>0</v>
      </c>
      <c r="F3516" s="15" t="s">
        <v>9401</v>
      </c>
    </row>
    <row r="3517" spans="1:6" ht="19.5" customHeight="1" x14ac:dyDescent="0.25">
      <c r="A3517" s="103" t="s">
        <v>9402</v>
      </c>
      <c r="B3517" s="18" t="s">
        <v>9403</v>
      </c>
      <c r="C3517" s="51">
        <v>10</v>
      </c>
      <c r="D3517" s="14"/>
      <c r="E3517" s="8">
        <f t="shared" si="252"/>
        <v>0</v>
      </c>
      <c r="F3517" s="15" t="s">
        <v>9404</v>
      </c>
    </row>
    <row r="3518" spans="1:6" ht="19.5" customHeight="1" x14ac:dyDescent="0.25">
      <c r="A3518" s="103" t="s">
        <v>9405</v>
      </c>
      <c r="B3518" s="18" t="s">
        <v>9406</v>
      </c>
      <c r="C3518" s="51">
        <v>10</v>
      </c>
      <c r="D3518" s="14"/>
      <c r="E3518" s="8">
        <f t="shared" si="252"/>
        <v>0</v>
      </c>
      <c r="F3518" s="15" t="s">
        <v>9407</v>
      </c>
    </row>
    <row r="3519" spans="1:6" ht="19.5" customHeight="1" x14ac:dyDescent="0.25">
      <c r="A3519" s="103" t="s">
        <v>9408</v>
      </c>
      <c r="B3519" s="18" t="s">
        <v>9409</v>
      </c>
      <c r="C3519" s="51">
        <v>10</v>
      </c>
      <c r="D3519" s="14"/>
      <c r="E3519" s="8">
        <f t="shared" si="252"/>
        <v>0</v>
      </c>
      <c r="F3519" s="15" t="s">
        <v>9410</v>
      </c>
    </row>
    <row r="3520" spans="1:6" ht="19.5" customHeight="1" x14ac:dyDescent="0.25">
      <c r="A3520" s="103" t="s">
        <v>9411</v>
      </c>
      <c r="B3520" s="18" t="s">
        <v>9412</v>
      </c>
      <c r="C3520" s="51">
        <v>10</v>
      </c>
      <c r="D3520" s="14"/>
      <c r="E3520" s="8">
        <f t="shared" si="252"/>
        <v>0</v>
      </c>
      <c r="F3520" s="15" t="s">
        <v>9413</v>
      </c>
    </row>
    <row r="3521" spans="1:6" ht="19.5" customHeight="1" x14ac:dyDescent="0.25">
      <c r="A3521" s="103" t="s">
        <v>9414</v>
      </c>
      <c r="B3521" s="18" t="s">
        <v>9415</v>
      </c>
      <c r="C3521" s="51">
        <v>10</v>
      </c>
      <c r="D3521" s="14"/>
      <c r="E3521" s="8">
        <f t="shared" si="252"/>
        <v>0</v>
      </c>
      <c r="F3521" s="15" t="s">
        <v>9416</v>
      </c>
    </row>
    <row r="3522" spans="1:6" ht="19.5" customHeight="1" x14ac:dyDescent="0.25">
      <c r="A3522" s="103" t="s">
        <v>9417</v>
      </c>
      <c r="B3522" s="18" t="s">
        <v>9418</v>
      </c>
      <c r="C3522" s="51">
        <v>10</v>
      </c>
      <c r="D3522" s="14"/>
      <c r="E3522" s="8">
        <f t="shared" si="252"/>
        <v>0</v>
      </c>
      <c r="F3522" s="15" t="s">
        <v>9419</v>
      </c>
    </row>
    <row r="3523" spans="1:6" ht="19.5" customHeight="1" x14ac:dyDescent="0.25">
      <c r="A3523" s="103" t="s">
        <v>9420</v>
      </c>
      <c r="B3523" s="18" t="s">
        <v>9421</v>
      </c>
      <c r="C3523" s="51">
        <v>10</v>
      </c>
      <c r="D3523" s="14"/>
      <c r="E3523" s="8">
        <f t="shared" si="252"/>
        <v>0</v>
      </c>
      <c r="F3523" s="15" t="s">
        <v>9422</v>
      </c>
    </row>
    <row r="3524" spans="1:6" ht="19.5" customHeight="1" x14ac:dyDescent="0.25">
      <c r="A3524" s="103" t="s">
        <v>9423</v>
      </c>
      <c r="B3524" s="18" t="s">
        <v>9424</v>
      </c>
      <c r="C3524" s="51">
        <v>10</v>
      </c>
      <c r="D3524" s="14"/>
      <c r="E3524" s="8">
        <f t="shared" si="252"/>
        <v>0</v>
      </c>
      <c r="F3524" s="15" t="s">
        <v>9425</v>
      </c>
    </row>
    <row r="3525" spans="1:6" ht="19.5" customHeight="1" x14ac:dyDescent="0.25">
      <c r="A3525" s="103" t="s">
        <v>9426</v>
      </c>
      <c r="B3525" s="18" t="s">
        <v>9427</v>
      </c>
      <c r="C3525" s="51">
        <v>10</v>
      </c>
      <c r="D3525" s="14"/>
      <c r="E3525" s="8">
        <f t="shared" si="252"/>
        <v>0</v>
      </c>
      <c r="F3525" s="15" t="s">
        <v>9428</v>
      </c>
    </row>
    <row r="3526" spans="1:6" ht="19.5" customHeight="1" x14ac:dyDescent="0.25">
      <c r="A3526" s="103" t="s">
        <v>9429</v>
      </c>
      <c r="B3526" s="18" t="s">
        <v>9430</v>
      </c>
      <c r="C3526" s="51">
        <v>10</v>
      </c>
      <c r="D3526" s="14"/>
      <c r="E3526" s="8">
        <f t="shared" si="252"/>
        <v>0</v>
      </c>
      <c r="F3526" s="15" t="s">
        <v>9431</v>
      </c>
    </row>
    <row r="3527" spans="1:6" ht="19.5" customHeight="1" x14ac:dyDescent="0.25">
      <c r="A3527" s="103" t="s">
        <v>9432</v>
      </c>
      <c r="B3527" s="18" t="s">
        <v>9433</v>
      </c>
      <c r="C3527" s="51">
        <v>10</v>
      </c>
      <c r="D3527" s="14"/>
      <c r="E3527" s="8">
        <f t="shared" si="252"/>
        <v>0</v>
      </c>
      <c r="F3527" s="15" t="s">
        <v>9434</v>
      </c>
    </row>
    <row r="3528" spans="1:6" ht="19.5" customHeight="1" x14ac:dyDescent="0.25">
      <c r="A3528" s="103" t="s">
        <v>9435</v>
      </c>
      <c r="B3528" s="18" t="s">
        <v>9436</v>
      </c>
      <c r="C3528" s="51">
        <v>10</v>
      </c>
      <c r="D3528" s="14"/>
      <c r="E3528" s="8">
        <f t="shared" si="252"/>
        <v>0</v>
      </c>
      <c r="F3528" s="15" t="s">
        <v>9437</v>
      </c>
    </row>
    <row r="3529" spans="1:6" ht="19.5" customHeight="1" x14ac:dyDescent="0.25">
      <c r="A3529" s="103" t="s">
        <v>9438</v>
      </c>
      <c r="B3529" s="18" t="s">
        <v>9439</v>
      </c>
      <c r="C3529" s="51">
        <v>10</v>
      </c>
      <c r="D3529" s="14"/>
      <c r="E3529" s="8">
        <f t="shared" si="252"/>
        <v>0</v>
      </c>
      <c r="F3529" s="15" t="s">
        <v>9440</v>
      </c>
    </row>
    <row r="3530" spans="1:6" ht="19.5" customHeight="1" x14ac:dyDescent="0.25">
      <c r="A3530" s="103" t="s">
        <v>9441</v>
      </c>
      <c r="B3530" s="18" t="s">
        <v>9442</v>
      </c>
      <c r="C3530" s="51">
        <v>10</v>
      </c>
      <c r="D3530" s="14"/>
      <c r="E3530" s="8">
        <f t="shared" si="252"/>
        <v>0</v>
      </c>
      <c r="F3530" s="15" t="s">
        <v>9443</v>
      </c>
    </row>
    <row r="3531" spans="1:6" ht="19.5" customHeight="1" x14ac:dyDescent="0.25">
      <c r="A3531" s="103" t="s">
        <v>9444</v>
      </c>
      <c r="B3531" s="18" t="s">
        <v>9445</v>
      </c>
      <c r="C3531" s="51">
        <v>10</v>
      </c>
      <c r="D3531" s="14"/>
      <c r="E3531" s="8">
        <f t="shared" si="252"/>
        <v>0</v>
      </c>
      <c r="F3531" s="15" t="s">
        <v>9446</v>
      </c>
    </row>
    <row r="3532" spans="1:6" ht="19.5" customHeight="1" x14ac:dyDescent="0.25">
      <c r="A3532" s="103" t="s">
        <v>9447</v>
      </c>
      <c r="B3532" s="18" t="s">
        <v>9448</v>
      </c>
      <c r="C3532" s="51">
        <v>10</v>
      </c>
      <c r="D3532" s="14"/>
      <c r="E3532" s="8">
        <f t="shared" si="252"/>
        <v>0</v>
      </c>
      <c r="F3532" s="15" t="s">
        <v>9449</v>
      </c>
    </row>
    <row r="3533" spans="1:6" ht="19.5" customHeight="1" x14ac:dyDescent="0.25">
      <c r="A3533" s="103" t="s">
        <v>9450</v>
      </c>
      <c r="B3533" s="18" t="s">
        <v>9451</v>
      </c>
      <c r="C3533" s="51">
        <v>10</v>
      </c>
      <c r="D3533" s="14"/>
      <c r="E3533" s="8">
        <f t="shared" si="252"/>
        <v>0</v>
      </c>
      <c r="F3533" s="15" t="s">
        <v>9452</v>
      </c>
    </row>
    <row r="3534" spans="1:6" ht="19.5" customHeight="1" x14ac:dyDescent="0.25">
      <c r="A3534" s="103" t="s">
        <v>9453</v>
      </c>
      <c r="B3534" s="18" t="s">
        <v>9454</v>
      </c>
      <c r="C3534" s="51">
        <v>10</v>
      </c>
      <c r="D3534" s="14"/>
      <c r="E3534" s="8">
        <f t="shared" si="252"/>
        <v>0</v>
      </c>
      <c r="F3534" s="15" t="s">
        <v>9455</v>
      </c>
    </row>
    <row r="3535" spans="1:6" ht="19.5" customHeight="1" x14ac:dyDescent="0.25">
      <c r="A3535" s="103" t="s">
        <v>9456</v>
      </c>
      <c r="B3535" s="18" t="s">
        <v>9457</v>
      </c>
      <c r="C3535" s="51">
        <v>10</v>
      </c>
      <c r="D3535" s="14"/>
      <c r="E3535" s="8">
        <f t="shared" si="252"/>
        <v>0</v>
      </c>
      <c r="F3535" s="15" t="s">
        <v>9407</v>
      </c>
    </row>
    <row r="3536" spans="1:6" ht="19.5" customHeight="1" x14ac:dyDescent="0.25">
      <c r="A3536" s="103" t="s">
        <v>9458</v>
      </c>
      <c r="B3536" s="18" t="s">
        <v>9459</v>
      </c>
      <c r="C3536" s="51">
        <v>10</v>
      </c>
      <c r="D3536" s="14"/>
      <c r="E3536" s="8">
        <f t="shared" si="252"/>
        <v>0</v>
      </c>
      <c r="F3536" s="15" t="s">
        <v>9460</v>
      </c>
    </row>
    <row r="3537" spans="1:6" ht="19.5" customHeight="1" x14ac:dyDescent="0.25">
      <c r="A3537" s="103" t="s">
        <v>9461</v>
      </c>
      <c r="B3537" s="18" t="s">
        <v>9462</v>
      </c>
      <c r="C3537" s="51">
        <v>10</v>
      </c>
      <c r="D3537" s="14"/>
      <c r="E3537" s="8">
        <f t="shared" si="252"/>
        <v>0</v>
      </c>
      <c r="F3537" s="15" t="s">
        <v>9460</v>
      </c>
    </row>
    <row r="3538" spans="1:6" ht="19.5" customHeight="1" x14ac:dyDescent="0.25">
      <c r="A3538" s="103" t="s">
        <v>9463</v>
      </c>
      <c r="B3538" s="18" t="s">
        <v>9464</v>
      </c>
      <c r="C3538" s="51">
        <v>10</v>
      </c>
      <c r="D3538" s="14"/>
      <c r="E3538" s="8">
        <f t="shared" si="252"/>
        <v>0</v>
      </c>
      <c r="F3538" s="15" t="s">
        <v>9465</v>
      </c>
    </row>
    <row r="3539" spans="1:6" ht="19.5" customHeight="1" x14ac:dyDescent="0.25">
      <c r="A3539" s="103" t="s">
        <v>9466</v>
      </c>
      <c r="B3539" s="18" t="s">
        <v>9467</v>
      </c>
      <c r="C3539" s="51">
        <v>10</v>
      </c>
      <c r="D3539" s="14"/>
      <c r="E3539" s="8">
        <f t="shared" si="252"/>
        <v>0</v>
      </c>
      <c r="F3539" s="15" t="s">
        <v>9468</v>
      </c>
    </row>
    <row r="3540" spans="1:6" ht="19.5" customHeight="1" x14ac:dyDescent="0.25">
      <c r="A3540" s="103" t="s">
        <v>9469</v>
      </c>
      <c r="B3540" s="18" t="s">
        <v>9470</v>
      </c>
      <c r="C3540" s="51">
        <v>10</v>
      </c>
      <c r="D3540" s="14"/>
      <c r="E3540" s="8">
        <f t="shared" si="252"/>
        <v>0</v>
      </c>
      <c r="F3540" s="15" t="s">
        <v>9471</v>
      </c>
    </row>
    <row r="3541" spans="1:6" ht="19.5" customHeight="1" x14ac:dyDescent="0.25">
      <c r="A3541" s="103" t="s">
        <v>9472</v>
      </c>
      <c r="B3541" s="18" t="s">
        <v>9473</v>
      </c>
      <c r="C3541" s="51">
        <v>10</v>
      </c>
      <c r="D3541" s="14"/>
      <c r="E3541" s="8">
        <f t="shared" si="252"/>
        <v>0</v>
      </c>
      <c r="F3541" s="15" t="s">
        <v>9474</v>
      </c>
    </row>
    <row r="3542" spans="1:6" ht="19.5" customHeight="1" x14ac:dyDescent="0.25">
      <c r="A3542" s="103" t="s">
        <v>9475</v>
      </c>
      <c r="B3542" s="18" t="s">
        <v>9476</v>
      </c>
      <c r="C3542" s="51">
        <v>10</v>
      </c>
      <c r="D3542" s="14"/>
      <c r="E3542" s="8">
        <f t="shared" si="252"/>
        <v>0</v>
      </c>
      <c r="F3542" s="15" t="s">
        <v>9477</v>
      </c>
    </row>
    <row r="3543" spans="1:6" ht="19.5" customHeight="1" x14ac:dyDescent="0.25">
      <c r="A3543" s="103" t="s">
        <v>9478</v>
      </c>
      <c r="B3543" s="18" t="s">
        <v>9479</v>
      </c>
      <c r="C3543" s="51">
        <v>10</v>
      </c>
      <c r="D3543" s="14"/>
      <c r="E3543" s="8">
        <f t="shared" si="252"/>
        <v>0</v>
      </c>
      <c r="F3543" s="15" t="s">
        <v>9480</v>
      </c>
    </row>
    <row r="3544" spans="1:6" ht="19.5" customHeight="1" x14ac:dyDescent="0.25">
      <c r="A3544" s="103" t="s">
        <v>9481</v>
      </c>
      <c r="B3544" s="18" t="s">
        <v>9482</v>
      </c>
      <c r="C3544" s="51">
        <v>10</v>
      </c>
      <c r="D3544" s="14"/>
      <c r="E3544" s="8">
        <f t="shared" si="252"/>
        <v>0</v>
      </c>
      <c r="F3544" s="15" t="s">
        <v>9483</v>
      </c>
    </row>
    <row r="3545" spans="1:6" ht="19.5" customHeight="1" x14ac:dyDescent="0.25">
      <c r="A3545" s="103" t="s">
        <v>9484</v>
      </c>
      <c r="B3545" s="18" t="s">
        <v>9485</v>
      </c>
      <c r="C3545" s="51">
        <v>10</v>
      </c>
      <c r="D3545" s="14"/>
      <c r="E3545" s="8">
        <f t="shared" si="252"/>
        <v>0</v>
      </c>
      <c r="F3545" s="15" t="s">
        <v>9486</v>
      </c>
    </row>
    <row r="3546" spans="1:6" ht="19.5" customHeight="1" x14ac:dyDescent="0.25">
      <c r="A3546" s="103" t="s">
        <v>9487</v>
      </c>
      <c r="B3546" s="18" t="s">
        <v>9488</v>
      </c>
      <c r="C3546" s="51">
        <v>10</v>
      </c>
      <c r="D3546" s="14"/>
      <c r="E3546" s="8">
        <f t="shared" si="252"/>
        <v>0</v>
      </c>
      <c r="F3546" s="15" t="s">
        <v>9489</v>
      </c>
    </row>
    <row r="3547" spans="1:6" ht="19.5" customHeight="1" x14ac:dyDescent="0.25">
      <c r="A3547" s="103" t="s">
        <v>9490</v>
      </c>
      <c r="B3547" s="18" t="s">
        <v>9491</v>
      </c>
      <c r="C3547" s="51">
        <v>10</v>
      </c>
      <c r="D3547" s="14"/>
      <c r="E3547" s="8">
        <f t="shared" si="252"/>
        <v>0</v>
      </c>
      <c r="F3547" s="15" t="s">
        <v>9492</v>
      </c>
    </row>
    <row r="3548" spans="1:6" ht="19.5" customHeight="1" x14ac:dyDescent="0.25">
      <c r="A3548" s="103" t="s">
        <v>9493</v>
      </c>
      <c r="B3548" s="18" t="s">
        <v>9494</v>
      </c>
      <c r="C3548" s="51">
        <v>10</v>
      </c>
      <c r="D3548" s="14"/>
      <c r="E3548" s="8">
        <f t="shared" si="252"/>
        <v>0</v>
      </c>
      <c r="F3548" s="15" t="s">
        <v>9495</v>
      </c>
    </row>
    <row r="3549" spans="1:6" ht="19.5" customHeight="1" x14ac:dyDescent="0.25">
      <c r="A3549" s="103" t="s">
        <v>9496</v>
      </c>
      <c r="B3549" s="18" t="s">
        <v>9497</v>
      </c>
      <c r="C3549" s="51">
        <v>10</v>
      </c>
      <c r="D3549" s="14"/>
      <c r="E3549" s="8">
        <f t="shared" si="252"/>
        <v>0</v>
      </c>
      <c r="F3549" s="15" t="s">
        <v>9498</v>
      </c>
    </row>
    <row r="3550" spans="1:6" ht="19.5" customHeight="1" x14ac:dyDescent="0.25">
      <c r="A3550" s="100"/>
      <c r="B3550" s="140" t="s">
        <v>9499</v>
      </c>
      <c r="C3550" s="48"/>
      <c r="D3550" s="8"/>
      <c r="E3550" s="8"/>
      <c r="F3550" s="23"/>
    </row>
    <row r="3551" spans="1:6" ht="19.5" customHeight="1" x14ac:dyDescent="0.25">
      <c r="A3551" s="103" t="s">
        <v>9500</v>
      </c>
      <c r="B3551" s="18" t="s">
        <v>9501</v>
      </c>
      <c r="C3551" s="51">
        <v>9</v>
      </c>
      <c r="D3551" s="14"/>
      <c r="E3551" s="8">
        <f t="shared" ref="E3551:E3564" si="253">SUM(D3551*C3551)</f>
        <v>0</v>
      </c>
      <c r="F3551" s="17" t="s">
        <v>9502</v>
      </c>
    </row>
    <row r="3552" spans="1:6" ht="19.5" customHeight="1" x14ac:dyDescent="0.25">
      <c r="A3552" s="103" t="s">
        <v>9503</v>
      </c>
      <c r="B3552" s="18" t="s">
        <v>9504</v>
      </c>
      <c r="C3552" s="51">
        <v>9</v>
      </c>
      <c r="D3552" s="14"/>
      <c r="E3552" s="8">
        <f t="shared" si="253"/>
        <v>0</v>
      </c>
      <c r="F3552" s="17" t="s">
        <v>9505</v>
      </c>
    </row>
    <row r="3553" spans="1:6" ht="19.5" customHeight="1" x14ac:dyDescent="0.25">
      <c r="A3553" s="103" t="s">
        <v>9506</v>
      </c>
      <c r="B3553" s="18" t="s">
        <v>9507</v>
      </c>
      <c r="C3553" s="51">
        <v>9</v>
      </c>
      <c r="D3553" s="14"/>
      <c r="E3553" s="8">
        <f t="shared" si="253"/>
        <v>0</v>
      </c>
      <c r="F3553" s="17" t="s">
        <v>9508</v>
      </c>
    </row>
    <row r="3554" spans="1:6" ht="19.5" customHeight="1" x14ac:dyDescent="0.25">
      <c r="A3554" s="103" t="s">
        <v>9509</v>
      </c>
      <c r="B3554" s="18" t="s">
        <v>9510</v>
      </c>
      <c r="C3554" s="51">
        <v>9</v>
      </c>
      <c r="D3554" s="14"/>
      <c r="E3554" s="8">
        <f t="shared" si="253"/>
        <v>0</v>
      </c>
      <c r="F3554" s="17" t="s">
        <v>9511</v>
      </c>
    </row>
    <row r="3555" spans="1:6" ht="19.5" customHeight="1" x14ac:dyDescent="0.25">
      <c r="A3555" s="103" t="s">
        <v>9512</v>
      </c>
      <c r="B3555" s="18" t="s">
        <v>9513</v>
      </c>
      <c r="C3555" s="51">
        <v>9</v>
      </c>
      <c r="D3555" s="14"/>
      <c r="E3555" s="8">
        <f t="shared" si="253"/>
        <v>0</v>
      </c>
      <c r="F3555" s="17" t="s">
        <v>9514</v>
      </c>
    </row>
    <row r="3556" spans="1:6" ht="19.5" customHeight="1" x14ac:dyDescent="0.25">
      <c r="A3556" s="103" t="s">
        <v>9515</v>
      </c>
      <c r="B3556" s="18" t="s">
        <v>9516</v>
      </c>
      <c r="C3556" s="51">
        <v>9</v>
      </c>
      <c r="D3556" s="14"/>
      <c r="E3556" s="8">
        <f t="shared" si="253"/>
        <v>0</v>
      </c>
      <c r="F3556" s="17" t="s">
        <v>9517</v>
      </c>
    </row>
    <row r="3557" spans="1:6" ht="19.5" customHeight="1" x14ac:dyDescent="0.25">
      <c r="A3557" s="103" t="s">
        <v>9518</v>
      </c>
      <c r="B3557" s="18" t="s">
        <v>9519</v>
      </c>
      <c r="C3557" s="51">
        <v>9</v>
      </c>
      <c r="D3557" s="14"/>
      <c r="E3557" s="8">
        <f t="shared" si="253"/>
        <v>0</v>
      </c>
      <c r="F3557" s="17" t="s">
        <v>9520</v>
      </c>
    </row>
    <row r="3558" spans="1:6" ht="19.5" customHeight="1" x14ac:dyDescent="0.25">
      <c r="A3558" s="103" t="s">
        <v>9521</v>
      </c>
      <c r="B3558" s="18" t="s">
        <v>9522</v>
      </c>
      <c r="C3558" s="51">
        <v>9</v>
      </c>
      <c r="D3558" s="14"/>
      <c r="E3558" s="8">
        <f t="shared" si="253"/>
        <v>0</v>
      </c>
      <c r="F3558" s="17" t="s">
        <v>9523</v>
      </c>
    </row>
    <row r="3559" spans="1:6" ht="19.5" customHeight="1" x14ac:dyDescent="0.25">
      <c r="A3559" s="103" t="s">
        <v>9524</v>
      </c>
      <c r="B3559" s="18" t="s">
        <v>9525</v>
      </c>
      <c r="C3559" s="51">
        <v>9</v>
      </c>
      <c r="D3559" s="14"/>
      <c r="E3559" s="8">
        <f t="shared" si="253"/>
        <v>0</v>
      </c>
      <c r="F3559" s="17" t="s">
        <v>9526</v>
      </c>
    </row>
    <row r="3560" spans="1:6" ht="19.5" customHeight="1" x14ac:dyDescent="0.25">
      <c r="A3560" s="103" t="s">
        <v>9527</v>
      </c>
      <c r="B3560" s="18" t="s">
        <v>9528</v>
      </c>
      <c r="C3560" s="51">
        <v>9</v>
      </c>
      <c r="D3560" s="14"/>
      <c r="E3560" s="8">
        <f t="shared" si="253"/>
        <v>0</v>
      </c>
      <c r="F3560" s="17" t="s">
        <v>9529</v>
      </c>
    </row>
    <row r="3561" spans="1:6" ht="19.5" customHeight="1" x14ac:dyDescent="0.25">
      <c r="A3561" s="103" t="s">
        <v>9530</v>
      </c>
      <c r="B3561" s="18" t="s">
        <v>9531</v>
      </c>
      <c r="C3561" s="51">
        <v>9</v>
      </c>
      <c r="D3561" s="14"/>
      <c r="E3561" s="8">
        <f t="shared" si="253"/>
        <v>0</v>
      </c>
      <c r="F3561" s="17" t="s">
        <v>9532</v>
      </c>
    </row>
    <row r="3562" spans="1:6" ht="19.5" customHeight="1" x14ac:dyDescent="0.25">
      <c r="A3562" s="103" t="s">
        <v>9533</v>
      </c>
      <c r="B3562" s="18" t="s">
        <v>9534</v>
      </c>
      <c r="C3562" s="51">
        <v>9</v>
      </c>
      <c r="D3562" s="14"/>
      <c r="E3562" s="8">
        <f t="shared" si="253"/>
        <v>0</v>
      </c>
      <c r="F3562" s="17" t="s">
        <v>9535</v>
      </c>
    </row>
    <row r="3563" spans="1:6" ht="19.5" customHeight="1" x14ac:dyDescent="0.25">
      <c r="A3563" s="103" t="s">
        <v>9536</v>
      </c>
      <c r="B3563" s="18" t="s">
        <v>9537</v>
      </c>
      <c r="C3563" s="51">
        <v>9</v>
      </c>
      <c r="D3563" s="14"/>
      <c r="E3563" s="8">
        <f t="shared" si="253"/>
        <v>0</v>
      </c>
      <c r="F3563" s="17" t="s">
        <v>9538</v>
      </c>
    </row>
    <row r="3564" spans="1:6" ht="19.5" customHeight="1" x14ac:dyDescent="0.25">
      <c r="A3564" s="103" t="s">
        <v>9539</v>
      </c>
      <c r="B3564" s="18" t="s">
        <v>9540</v>
      </c>
      <c r="C3564" s="51">
        <v>9</v>
      </c>
      <c r="D3564" s="14"/>
      <c r="E3564" s="8">
        <f t="shared" si="253"/>
        <v>0</v>
      </c>
      <c r="F3564" s="17" t="s">
        <v>9541</v>
      </c>
    </row>
    <row r="3565" spans="1:6" ht="19.5" customHeight="1" x14ac:dyDescent="0.25">
      <c r="A3565" s="100"/>
      <c r="B3565" s="140" t="s">
        <v>9542</v>
      </c>
      <c r="C3565" s="48"/>
      <c r="D3565" s="8"/>
      <c r="E3565" s="8"/>
      <c r="F3565" s="23"/>
    </row>
    <row r="3566" spans="1:6" ht="19.5" customHeight="1" x14ac:dyDescent="0.25">
      <c r="A3566" s="103" t="s">
        <v>9543</v>
      </c>
      <c r="B3566" s="18" t="s">
        <v>9544</v>
      </c>
      <c r="C3566" s="51">
        <v>14</v>
      </c>
      <c r="D3566" s="14"/>
      <c r="E3566" s="8">
        <f t="shared" ref="E3566:E3572" si="254">SUM(D3566*C3566)</f>
        <v>0</v>
      </c>
      <c r="F3566" s="17" t="s">
        <v>9545</v>
      </c>
    </row>
    <row r="3567" spans="1:6" ht="19.5" customHeight="1" x14ac:dyDescent="0.25">
      <c r="A3567" s="103" t="s">
        <v>9546</v>
      </c>
      <c r="B3567" s="18" t="s">
        <v>9547</v>
      </c>
      <c r="C3567" s="51">
        <v>14</v>
      </c>
      <c r="D3567" s="14"/>
      <c r="E3567" s="8">
        <f t="shared" si="254"/>
        <v>0</v>
      </c>
      <c r="F3567" s="17" t="s">
        <v>9548</v>
      </c>
    </row>
    <row r="3568" spans="1:6" ht="19.5" customHeight="1" x14ac:dyDescent="0.25">
      <c r="A3568" s="103" t="s">
        <v>9549</v>
      </c>
      <c r="B3568" s="18" t="s">
        <v>9550</v>
      </c>
      <c r="C3568" s="51">
        <v>14</v>
      </c>
      <c r="D3568" s="14"/>
      <c r="E3568" s="8">
        <f t="shared" si="254"/>
        <v>0</v>
      </c>
      <c r="F3568" s="17" t="s">
        <v>9551</v>
      </c>
    </row>
    <row r="3569" spans="1:6" ht="19.5" customHeight="1" x14ac:dyDescent="0.25">
      <c r="A3569" s="103" t="s">
        <v>9552</v>
      </c>
      <c r="B3569" s="18" t="s">
        <v>9553</v>
      </c>
      <c r="C3569" s="51">
        <v>14</v>
      </c>
      <c r="D3569" s="14"/>
      <c r="E3569" s="8">
        <f t="shared" si="254"/>
        <v>0</v>
      </c>
      <c r="F3569" s="17" t="s">
        <v>9554</v>
      </c>
    </row>
    <row r="3570" spans="1:6" ht="19.5" customHeight="1" x14ac:dyDescent="0.25">
      <c r="A3570" s="103" t="s">
        <v>9555</v>
      </c>
      <c r="B3570" s="18" t="s">
        <v>9556</v>
      </c>
      <c r="C3570" s="51">
        <v>14</v>
      </c>
      <c r="D3570" s="14"/>
      <c r="E3570" s="8">
        <f t="shared" si="254"/>
        <v>0</v>
      </c>
      <c r="F3570" s="17" t="s">
        <v>9557</v>
      </c>
    </row>
    <row r="3571" spans="1:6" ht="19.5" customHeight="1" x14ac:dyDescent="0.25">
      <c r="A3571" s="103" t="s">
        <v>9558</v>
      </c>
      <c r="B3571" s="18" t="s">
        <v>9559</v>
      </c>
      <c r="C3571" s="51">
        <v>14</v>
      </c>
      <c r="D3571" s="14"/>
      <c r="E3571" s="8">
        <f t="shared" si="254"/>
        <v>0</v>
      </c>
      <c r="F3571" s="17" t="s">
        <v>9560</v>
      </c>
    </row>
    <row r="3572" spans="1:6" ht="19.5" customHeight="1" x14ac:dyDescent="0.25">
      <c r="A3572" s="103" t="s">
        <v>9561</v>
      </c>
      <c r="B3572" s="18" t="s">
        <v>9562</v>
      </c>
      <c r="C3572" s="51">
        <v>14</v>
      </c>
      <c r="D3572" s="14"/>
      <c r="E3572" s="8">
        <f t="shared" si="254"/>
        <v>0</v>
      </c>
      <c r="F3572" s="17" t="s">
        <v>9563</v>
      </c>
    </row>
    <row r="3573" spans="1:6" ht="19.5" customHeight="1" x14ac:dyDescent="0.25">
      <c r="A3573" s="100"/>
      <c r="B3573" s="140" t="s">
        <v>9564</v>
      </c>
      <c r="C3573" s="48"/>
      <c r="D3573" s="8"/>
      <c r="E3573" s="8"/>
      <c r="F3573" s="23"/>
    </row>
    <row r="3574" spans="1:6" ht="19.5" customHeight="1" x14ac:dyDescent="0.25">
      <c r="A3574" s="103" t="s">
        <v>9565</v>
      </c>
      <c r="B3574" s="18" t="s">
        <v>9566</v>
      </c>
      <c r="C3574" s="51">
        <v>32.4</v>
      </c>
      <c r="D3574" s="14"/>
      <c r="E3574" s="8">
        <f t="shared" ref="E3574:E3585" si="255">SUM(D3574*C3574)</f>
        <v>0</v>
      </c>
      <c r="F3574" s="17" t="s">
        <v>9567</v>
      </c>
    </row>
    <row r="3575" spans="1:6" ht="19.5" customHeight="1" x14ac:dyDescent="0.25">
      <c r="A3575" s="103" t="s">
        <v>9568</v>
      </c>
      <c r="B3575" s="18" t="s">
        <v>9569</v>
      </c>
      <c r="C3575" s="51">
        <v>32.4</v>
      </c>
      <c r="D3575" s="14"/>
      <c r="E3575" s="8">
        <f t="shared" si="255"/>
        <v>0</v>
      </c>
      <c r="F3575" s="17" t="s">
        <v>9570</v>
      </c>
    </row>
    <row r="3576" spans="1:6" ht="19.5" customHeight="1" x14ac:dyDescent="0.25">
      <c r="A3576" s="103" t="s">
        <v>9571</v>
      </c>
      <c r="B3576" s="18" t="s">
        <v>9572</v>
      </c>
      <c r="C3576" s="51">
        <v>32.4</v>
      </c>
      <c r="D3576" s="14"/>
      <c r="E3576" s="8">
        <f t="shared" si="255"/>
        <v>0</v>
      </c>
      <c r="F3576" s="17" t="s">
        <v>9573</v>
      </c>
    </row>
    <row r="3577" spans="1:6" ht="19.5" customHeight="1" x14ac:dyDescent="0.25">
      <c r="A3577" s="103" t="s">
        <v>9574</v>
      </c>
      <c r="B3577" s="18" t="s">
        <v>9575</v>
      </c>
      <c r="C3577" s="51">
        <v>32.4</v>
      </c>
      <c r="D3577" s="14"/>
      <c r="E3577" s="8">
        <f t="shared" si="255"/>
        <v>0</v>
      </c>
      <c r="F3577" s="17" t="s">
        <v>9576</v>
      </c>
    </row>
    <row r="3578" spans="1:6" ht="19.5" customHeight="1" x14ac:dyDescent="0.25">
      <c r="A3578" s="103" t="s">
        <v>9577</v>
      </c>
      <c r="B3578" s="18" t="s">
        <v>9578</v>
      </c>
      <c r="C3578" s="51">
        <v>32.4</v>
      </c>
      <c r="D3578" s="14"/>
      <c r="E3578" s="8">
        <f t="shared" si="255"/>
        <v>0</v>
      </c>
      <c r="F3578" s="17" t="s">
        <v>9579</v>
      </c>
    </row>
    <row r="3579" spans="1:6" ht="19.5" customHeight="1" x14ac:dyDescent="0.25">
      <c r="A3579" s="103" t="s">
        <v>9580</v>
      </c>
      <c r="B3579" s="18" t="s">
        <v>9581</v>
      </c>
      <c r="C3579" s="51">
        <v>32.4</v>
      </c>
      <c r="D3579" s="14"/>
      <c r="E3579" s="8">
        <f t="shared" si="255"/>
        <v>0</v>
      </c>
      <c r="F3579" s="17" t="s">
        <v>9582</v>
      </c>
    </row>
    <row r="3580" spans="1:6" ht="19.5" customHeight="1" x14ac:dyDescent="0.25">
      <c r="A3580" s="103" t="s">
        <v>9583</v>
      </c>
      <c r="B3580" s="18" t="s">
        <v>9584</v>
      </c>
      <c r="C3580" s="51">
        <v>32.4</v>
      </c>
      <c r="D3580" s="14"/>
      <c r="E3580" s="8">
        <f t="shared" si="255"/>
        <v>0</v>
      </c>
      <c r="F3580" s="17" t="s">
        <v>9585</v>
      </c>
    </row>
    <row r="3581" spans="1:6" ht="19.5" customHeight="1" x14ac:dyDescent="0.25">
      <c r="A3581" s="103" t="s">
        <v>9586</v>
      </c>
      <c r="B3581" s="18" t="s">
        <v>9587</v>
      </c>
      <c r="C3581" s="51">
        <v>32.4</v>
      </c>
      <c r="D3581" s="14"/>
      <c r="E3581" s="8">
        <f t="shared" si="255"/>
        <v>0</v>
      </c>
      <c r="F3581" s="17" t="s">
        <v>9588</v>
      </c>
    </row>
    <row r="3582" spans="1:6" ht="19.5" customHeight="1" x14ac:dyDescent="0.25">
      <c r="A3582" s="103" t="s">
        <v>9589</v>
      </c>
      <c r="B3582" s="18" t="s">
        <v>9590</v>
      </c>
      <c r="C3582" s="51">
        <v>32.4</v>
      </c>
      <c r="D3582" s="14"/>
      <c r="E3582" s="8">
        <f t="shared" si="255"/>
        <v>0</v>
      </c>
      <c r="F3582" s="17" t="s">
        <v>9591</v>
      </c>
    </row>
    <row r="3583" spans="1:6" ht="19.5" customHeight="1" x14ac:dyDescent="0.25">
      <c r="A3583" s="103" t="s">
        <v>9592</v>
      </c>
      <c r="B3583" s="18" t="s">
        <v>9593</v>
      </c>
      <c r="C3583" s="51">
        <v>32.4</v>
      </c>
      <c r="D3583" s="14"/>
      <c r="E3583" s="8">
        <f t="shared" si="255"/>
        <v>0</v>
      </c>
      <c r="F3583" s="17" t="s">
        <v>9594</v>
      </c>
    </row>
    <row r="3584" spans="1:6" ht="19.5" customHeight="1" x14ac:dyDescent="0.25">
      <c r="A3584" s="103" t="s">
        <v>9595</v>
      </c>
      <c r="B3584" s="18" t="s">
        <v>9596</v>
      </c>
      <c r="C3584" s="51">
        <v>32.4</v>
      </c>
      <c r="D3584" s="14"/>
      <c r="E3584" s="8">
        <f t="shared" si="255"/>
        <v>0</v>
      </c>
      <c r="F3584" s="17" t="s">
        <v>9597</v>
      </c>
    </row>
    <row r="3585" spans="1:6" ht="19.5" customHeight="1" x14ac:dyDescent="0.25">
      <c r="A3585" s="103" t="s">
        <v>9598</v>
      </c>
      <c r="B3585" s="18" t="s">
        <v>9599</v>
      </c>
      <c r="C3585" s="51">
        <v>32.4</v>
      </c>
      <c r="D3585" s="14"/>
      <c r="E3585" s="8">
        <f t="shared" si="255"/>
        <v>0</v>
      </c>
      <c r="F3585" s="17" t="s">
        <v>9600</v>
      </c>
    </row>
    <row r="3586" spans="1:6" ht="19.5" customHeight="1" x14ac:dyDescent="0.25">
      <c r="A3586" s="100"/>
      <c r="B3586" s="140" t="s">
        <v>9601</v>
      </c>
      <c r="C3586" s="48"/>
      <c r="D3586" s="8"/>
      <c r="E3586" s="8"/>
      <c r="F3586" s="23"/>
    </row>
    <row r="3587" spans="1:6" ht="19.5" customHeight="1" x14ac:dyDescent="0.25">
      <c r="A3587" s="103" t="s">
        <v>9602</v>
      </c>
      <c r="B3587" s="18" t="s">
        <v>9603</v>
      </c>
      <c r="C3587" s="51">
        <v>33</v>
      </c>
      <c r="D3587" s="14"/>
      <c r="E3587" s="8">
        <f t="shared" ref="E3587:E3592" si="256">SUM(D3587*C3587)</f>
        <v>0</v>
      </c>
      <c r="F3587" s="17" t="s">
        <v>9604</v>
      </c>
    </row>
    <row r="3588" spans="1:6" ht="19.5" customHeight="1" x14ac:dyDescent="0.25">
      <c r="A3588" s="103" t="s">
        <v>9605</v>
      </c>
      <c r="B3588" s="18" t="s">
        <v>9606</v>
      </c>
      <c r="C3588" s="51">
        <v>33</v>
      </c>
      <c r="D3588" s="14"/>
      <c r="E3588" s="8">
        <f t="shared" si="256"/>
        <v>0</v>
      </c>
      <c r="F3588" s="17" t="s">
        <v>9607</v>
      </c>
    </row>
    <row r="3589" spans="1:6" ht="19.5" customHeight="1" x14ac:dyDescent="0.25">
      <c r="A3589" s="103" t="s">
        <v>9608</v>
      </c>
      <c r="B3589" s="18" t="s">
        <v>9609</v>
      </c>
      <c r="C3589" s="51">
        <v>33</v>
      </c>
      <c r="D3589" s="14"/>
      <c r="E3589" s="8">
        <f t="shared" si="256"/>
        <v>0</v>
      </c>
      <c r="F3589" s="17" t="s">
        <v>9610</v>
      </c>
    </row>
    <row r="3590" spans="1:6" ht="19.5" customHeight="1" x14ac:dyDescent="0.25">
      <c r="A3590" s="103" t="s">
        <v>9611</v>
      </c>
      <c r="B3590" s="18" t="s">
        <v>9612</v>
      </c>
      <c r="C3590" s="51">
        <v>33</v>
      </c>
      <c r="D3590" s="14"/>
      <c r="E3590" s="8">
        <f t="shared" si="256"/>
        <v>0</v>
      </c>
      <c r="F3590" s="17" t="s">
        <v>9613</v>
      </c>
    </row>
    <row r="3591" spans="1:6" ht="19.5" customHeight="1" x14ac:dyDescent="0.25">
      <c r="A3591" s="103" t="s">
        <v>9614</v>
      </c>
      <c r="B3591" s="18" t="s">
        <v>9615</v>
      </c>
      <c r="C3591" s="51">
        <v>33</v>
      </c>
      <c r="D3591" s="14"/>
      <c r="E3591" s="8">
        <f t="shared" si="256"/>
        <v>0</v>
      </c>
      <c r="F3591" s="17" t="s">
        <v>9616</v>
      </c>
    </row>
    <row r="3592" spans="1:6" ht="19.5" customHeight="1" x14ac:dyDescent="0.25">
      <c r="A3592" s="103" t="s">
        <v>9617</v>
      </c>
      <c r="B3592" s="18" t="s">
        <v>9618</v>
      </c>
      <c r="C3592" s="51">
        <v>33</v>
      </c>
      <c r="D3592" s="14"/>
      <c r="E3592" s="8">
        <f t="shared" si="256"/>
        <v>0</v>
      </c>
      <c r="F3592" s="17" t="s">
        <v>9619</v>
      </c>
    </row>
    <row r="3593" spans="1:6" ht="19.5" customHeight="1" x14ac:dyDescent="0.25">
      <c r="A3593" s="100"/>
      <c r="B3593" s="140" t="s">
        <v>9620</v>
      </c>
      <c r="C3593" s="48"/>
      <c r="D3593" s="8"/>
      <c r="E3593" s="8"/>
      <c r="F3593" s="27"/>
    </row>
    <row r="3594" spans="1:6" ht="19.5" customHeight="1" x14ac:dyDescent="0.25">
      <c r="A3594" s="103" t="s">
        <v>9621</v>
      </c>
      <c r="B3594" s="18" t="s">
        <v>9622</v>
      </c>
      <c r="C3594" s="51">
        <v>15</v>
      </c>
      <c r="D3594" s="14"/>
      <c r="E3594" s="8">
        <f t="shared" ref="E3594:E3655" si="257">SUM(D3594*C3594)</f>
        <v>0</v>
      </c>
      <c r="F3594" s="17" t="s">
        <v>9623</v>
      </c>
    </row>
    <row r="3595" spans="1:6" ht="19.5" customHeight="1" x14ac:dyDescent="0.25">
      <c r="A3595" s="103" t="s">
        <v>9624</v>
      </c>
      <c r="B3595" s="18" t="s">
        <v>9625</v>
      </c>
      <c r="C3595" s="51">
        <v>15</v>
      </c>
      <c r="D3595" s="14"/>
      <c r="E3595" s="8">
        <f t="shared" si="257"/>
        <v>0</v>
      </c>
      <c r="F3595" s="17" t="s">
        <v>9626</v>
      </c>
    </row>
    <row r="3596" spans="1:6" ht="19.5" customHeight="1" x14ac:dyDescent="0.25">
      <c r="A3596" s="103" t="s">
        <v>9627</v>
      </c>
      <c r="B3596" s="18" t="s">
        <v>9628</v>
      </c>
      <c r="C3596" s="51">
        <v>15</v>
      </c>
      <c r="D3596" s="14"/>
      <c r="E3596" s="8">
        <f t="shared" si="257"/>
        <v>0</v>
      </c>
      <c r="F3596" s="17" t="s">
        <v>9629</v>
      </c>
    </row>
    <row r="3597" spans="1:6" ht="19.5" customHeight="1" x14ac:dyDescent="0.25">
      <c r="A3597" s="103" t="s">
        <v>9630</v>
      </c>
      <c r="B3597" s="18" t="s">
        <v>9631</v>
      </c>
      <c r="C3597" s="51">
        <v>15</v>
      </c>
      <c r="D3597" s="14"/>
      <c r="E3597" s="8">
        <f t="shared" si="257"/>
        <v>0</v>
      </c>
      <c r="F3597" s="17" t="s">
        <v>9632</v>
      </c>
    </row>
    <row r="3598" spans="1:6" ht="19.5" customHeight="1" x14ac:dyDescent="0.25">
      <c r="A3598" s="103" t="s">
        <v>9633</v>
      </c>
      <c r="B3598" s="18" t="s">
        <v>9634</v>
      </c>
      <c r="C3598" s="51">
        <v>15</v>
      </c>
      <c r="D3598" s="14"/>
      <c r="E3598" s="8">
        <f t="shared" si="257"/>
        <v>0</v>
      </c>
      <c r="F3598" s="17" t="s">
        <v>9635</v>
      </c>
    </row>
    <row r="3599" spans="1:6" ht="19.5" customHeight="1" x14ac:dyDescent="0.25">
      <c r="A3599" s="103" t="s">
        <v>9636</v>
      </c>
      <c r="B3599" s="18" t="s">
        <v>9637</v>
      </c>
      <c r="C3599" s="51">
        <v>15</v>
      </c>
      <c r="D3599" s="14"/>
      <c r="E3599" s="8">
        <f t="shared" si="257"/>
        <v>0</v>
      </c>
      <c r="F3599" s="17" t="s">
        <v>9638</v>
      </c>
    </row>
    <row r="3600" spans="1:6" ht="19.5" customHeight="1" x14ac:dyDescent="0.25">
      <c r="A3600" s="103" t="s">
        <v>9639</v>
      </c>
      <c r="B3600" s="18" t="s">
        <v>9640</v>
      </c>
      <c r="C3600" s="51">
        <v>15</v>
      </c>
      <c r="D3600" s="14"/>
      <c r="E3600" s="8">
        <f t="shared" si="257"/>
        <v>0</v>
      </c>
      <c r="F3600" s="17" t="s">
        <v>9641</v>
      </c>
    </row>
    <row r="3601" spans="1:6" ht="19.5" customHeight="1" x14ac:dyDescent="0.25">
      <c r="A3601" s="103" t="s">
        <v>9642</v>
      </c>
      <c r="B3601" s="18" t="s">
        <v>9643</v>
      </c>
      <c r="C3601" s="51">
        <v>15</v>
      </c>
      <c r="D3601" s="14"/>
      <c r="E3601" s="8">
        <f t="shared" si="257"/>
        <v>0</v>
      </c>
      <c r="F3601" s="17" t="s">
        <v>9644</v>
      </c>
    </row>
    <row r="3602" spans="1:6" ht="19.5" customHeight="1" x14ac:dyDescent="0.25">
      <c r="A3602" s="103" t="s">
        <v>9645</v>
      </c>
      <c r="B3602" s="18" t="s">
        <v>9646</v>
      </c>
      <c r="C3602" s="51">
        <v>15</v>
      </c>
      <c r="D3602" s="14"/>
      <c r="E3602" s="8">
        <f t="shared" si="257"/>
        <v>0</v>
      </c>
      <c r="F3602" s="17" t="s">
        <v>9647</v>
      </c>
    </row>
    <row r="3603" spans="1:6" ht="19.5" customHeight="1" x14ac:dyDescent="0.25">
      <c r="A3603" s="103" t="s">
        <v>9648</v>
      </c>
      <c r="B3603" s="18" t="s">
        <v>9649</v>
      </c>
      <c r="C3603" s="51">
        <v>15</v>
      </c>
      <c r="D3603" s="14"/>
      <c r="E3603" s="8">
        <f t="shared" si="257"/>
        <v>0</v>
      </c>
      <c r="F3603" s="17" t="s">
        <v>9650</v>
      </c>
    </row>
    <row r="3604" spans="1:6" ht="19.5" customHeight="1" x14ac:dyDescent="0.25">
      <c r="A3604" s="103" t="s">
        <v>9651</v>
      </c>
      <c r="B3604" s="18" t="s">
        <v>9652</v>
      </c>
      <c r="C3604" s="51">
        <v>15</v>
      </c>
      <c r="D3604" s="14"/>
      <c r="E3604" s="8">
        <f t="shared" si="257"/>
        <v>0</v>
      </c>
      <c r="F3604" s="17" t="s">
        <v>9653</v>
      </c>
    </row>
    <row r="3605" spans="1:6" ht="19.5" customHeight="1" x14ac:dyDescent="0.25">
      <c r="A3605" s="103" t="s">
        <v>9654</v>
      </c>
      <c r="B3605" s="18" t="s">
        <v>9655</v>
      </c>
      <c r="C3605" s="51">
        <v>15</v>
      </c>
      <c r="D3605" s="14"/>
      <c r="E3605" s="8">
        <f t="shared" si="257"/>
        <v>0</v>
      </c>
      <c r="F3605" s="17" t="s">
        <v>9656</v>
      </c>
    </row>
    <row r="3606" spans="1:6" ht="19.5" customHeight="1" x14ac:dyDescent="0.25">
      <c r="A3606" s="103" t="s">
        <v>9657</v>
      </c>
      <c r="B3606" s="18" t="s">
        <v>9658</v>
      </c>
      <c r="C3606" s="51">
        <v>15</v>
      </c>
      <c r="D3606" s="14"/>
      <c r="E3606" s="8">
        <f t="shared" si="257"/>
        <v>0</v>
      </c>
      <c r="F3606" s="19" t="s">
        <v>9659</v>
      </c>
    </row>
    <row r="3607" spans="1:6" ht="19.5" customHeight="1" x14ac:dyDescent="0.25">
      <c r="A3607" s="103" t="s">
        <v>9660</v>
      </c>
      <c r="B3607" s="18" t="s">
        <v>9661</v>
      </c>
      <c r="C3607" s="51">
        <v>15</v>
      </c>
      <c r="D3607" s="14"/>
      <c r="E3607" s="8">
        <f t="shared" si="257"/>
        <v>0</v>
      </c>
      <c r="F3607" s="17" t="s">
        <v>9662</v>
      </c>
    </row>
    <row r="3608" spans="1:6" ht="19.5" customHeight="1" x14ac:dyDescent="0.25">
      <c r="A3608" s="103" t="s">
        <v>9663</v>
      </c>
      <c r="B3608" s="18" t="s">
        <v>9664</v>
      </c>
      <c r="C3608" s="51">
        <v>15</v>
      </c>
      <c r="D3608" s="14"/>
      <c r="E3608" s="8">
        <f t="shared" si="257"/>
        <v>0</v>
      </c>
      <c r="F3608" s="17" t="s">
        <v>9665</v>
      </c>
    </row>
    <row r="3609" spans="1:6" ht="19.5" customHeight="1" x14ac:dyDescent="0.25">
      <c r="A3609" s="103" t="s">
        <v>9666</v>
      </c>
      <c r="B3609" s="18" t="s">
        <v>9667</v>
      </c>
      <c r="C3609" s="51">
        <v>15</v>
      </c>
      <c r="D3609" s="14"/>
      <c r="E3609" s="8">
        <f t="shared" si="257"/>
        <v>0</v>
      </c>
      <c r="F3609" s="17" t="s">
        <v>9668</v>
      </c>
    </row>
    <row r="3610" spans="1:6" ht="19.5" customHeight="1" x14ac:dyDescent="0.25">
      <c r="A3610" s="103" t="s">
        <v>9669</v>
      </c>
      <c r="B3610" s="18" t="s">
        <v>9670</v>
      </c>
      <c r="C3610" s="51">
        <v>15</v>
      </c>
      <c r="D3610" s="14"/>
      <c r="E3610" s="8">
        <f t="shared" si="257"/>
        <v>0</v>
      </c>
      <c r="F3610" s="17" t="s">
        <v>9671</v>
      </c>
    </row>
    <row r="3611" spans="1:6" ht="19.5" customHeight="1" x14ac:dyDescent="0.25">
      <c r="A3611" s="103" t="s">
        <v>9672</v>
      </c>
      <c r="B3611" s="18" t="s">
        <v>9673</v>
      </c>
      <c r="C3611" s="51">
        <v>15</v>
      </c>
      <c r="D3611" s="14"/>
      <c r="E3611" s="8">
        <f t="shared" si="257"/>
        <v>0</v>
      </c>
      <c r="F3611" s="17" t="s">
        <v>9674</v>
      </c>
    </row>
    <row r="3612" spans="1:6" ht="19.5" customHeight="1" x14ac:dyDescent="0.25">
      <c r="A3612" s="103" t="s">
        <v>9675</v>
      </c>
      <c r="B3612" s="18" t="s">
        <v>9676</v>
      </c>
      <c r="C3612" s="51">
        <v>15</v>
      </c>
      <c r="D3612" s="14"/>
      <c r="E3612" s="8">
        <f t="shared" si="257"/>
        <v>0</v>
      </c>
      <c r="F3612" s="19" t="s">
        <v>9677</v>
      </c>
    </row>
    <row r="3613" spans="1:6" ht="19.5" customHeight="1" x14ac:dyDescent="0.25">
      <c r="A3613" s="103" t="s">
        <v>9678</v>
      </c>
      <c r="B3613" s="18" t="s">
        <v>9679</v>
      </c>
      <c r="C3613" s="51">
        <v>15</v>
      </c>
      <c r="D3613" s="14"/>
      <c r="E3613" s="8">
        <f t="shared" si="257"/>
        <v>0</v>
      </c>
      <c r="F3613" s="17" t="s">
        <v>9680</v>
      </c>
    </row>
    <row r="3614" spans="1:6" ht="19.5" customHeight="1" x14ac:dyDescent="0.25">
      <c r="A3614" s="103" t="s">
        <v>9681</v>
      </c>
      <c r="B3614" s="18" t="s">
        <v>9682</v>
      </c>
      <c r="C3614" s="51">
        <v>15</v>
      </c>
      <c r="D3614" s="14"/>
      <c r="E3614" s="8">
        <f t="shared" si="257"/>
        <v>0</v>
      </c>
      <c r="F3614" s="19" t="s">
        <v>9683</v>
      </c>
    </row>
    <row r="3615" spans="1:6" ht="19.5" customHeight="1" x14ac:dyDescent="0.25">
      <c r="A3615" s="103" t="s">
        <v>9684</v>
      </c>
      <c r="B3615" s="18" t="s">
        <v>9685</v>
      </c>
      <c r="C3615" s="51">
        <v>15</v>
      </c>
      <c r="D3615" s="14"/>
      <c r="E3615" s="8">
        <f t="shared" si="257"/>
        <v>0</v>
      </c>
      <c r="F3615" s="19" t="s">
        <v>9686</v>
      </c>
    </row>
    <row r="3616" spans="1:6" ht="19.5" customHeight="1" x14ac:dyDescent="0.25">
      <c r="A3616" s="103" t="s">
        <v>9687</v>
      </c>
      <c r="B3616" s="18" t="s">
        <v>9688</v>
      </c>
      <c r="C3616" s="51">
        <v>15</v>
      </c>
      <c r="D3616" s="14"/>
      <c r="E3616" s="8">
        <f t="shared" si="257"/>
        <v>0</v>
      </c>
      <c r="F3616" s="17" t="s">
        <v>9689</v>
      </c>
    </row>
    <row r="3617" spans="1:6" ht="19.5" customHeight="1" x14ac:dyDescent="0.25">
      <c r="A3617" s="103" t="s">
        <v>9690</v>
      </c>
      <c r="B3617" s="18" t="s">
        <v>9691</v>
      </c>
      <c r="C3617" s="51">
        <v>15</v>
      </c>
      <c r="D3617" s="14"/>
      <c r="E3617" s="8">
        <f t="shared" si="257"/>
        <v>0</v>
      </c>
      <c r="F3617" s="17" t="s">
        <v>9692</v>
      </c>
    </row>
    <row r="3618" spans="1:6" ht="19.5" customHeight="1" x14ac:dyDescent="0.25">
      <c r="A3618" s="103" t="s">
        <v>9693</v>
      </c>
      <c r="B3618" s="18" t="s">
        <v>9694</v>
      </c>
      <c r="C3618" s="51">
        <v>15</v>
      </c>
      <c r="D3618" s="14"/>
      <c r="E3618" s="8">
        <f t="shared" si="257"/>
        <v>0</v>
      </c>
      <c r="F3618" s="19" t="s">
        <v>9695</v>
      </c>
    </row>
    <row r="3619" spans="1:6" ht="19.5" customHeight="1" x14ac:dyDescent="0.25">
      <c r="A3619" s="103" t="s">
        <v>9696</v>
      </c>
      <c r="B3619" s="18" t="s">
        <v>9697</v>
      </c>
      <c r="C3619" s="51">
        <v>15</v>
      </c>
      <c r="D3619" s="14"/>
      <c r="E3619" s="8">
        <f t="shared" si="257"/>
        <v>0</v>
      </c>
      <c r="F3619" s="17" t="s">
        <v>9698</v>
      </c>
    </row>
    <row r="3620" spans="1:6" ht="19.5" customHeight="1" x14ac:dyDescent="0.25">
      <c r="A3620" s="103" t="s">
        <v>9699</v>
      </c>
      <c r="B3620" s="18" t="s">
        <v>9700</v>
      </c>
      <c r="C3620" s="51">
        <v>15</v>
      </c>
      <c r="D3620" s="14"/>
      <c r="E3620" s="8">
        <f t="shared" si="257"/>
        <v>0</v>
      </c>
      <c r="F3620" s="17" t="s">
        <v>9701</v>
      </c>
    </row>
    <row r="3621" spans="1:6" ht="19.5" customHeight="1" x14ac:dyDescent="0.25">
      <c r="A3621" s="103" t="s">
        <v>9702</v>
      </c>
      <c r="B3621" s="18" t="s">
        <v>9703</v>
      </c>
      <c r="C3621" s="51">
        <v>15</v>
      </c>
      <c r="D3621" s="14"/>
      <c r="E3621" s="8">
        <f t="shared" si="257"/>
        <v>0</v>
      </c>
      <c r="F3621" s="17" t="s">
        <v>9704</v>
      </c>
    </row>
    <row r="3622" spans="1:6" ht="19.5" customHeight="1" x14ac:dyDescent="0.25">
      <c r="A3622" s="103" t="s">
        <v>9705</v>
      </c>
      <c r="B3622" s="18" t="s">
        <v>9706</v>
      </c>
      <c r="C3622" s="51">
        <v>15</v>
      </c>
      <c r="D3622" s="14"/>
      <c r="E3622" s="8">
        <f t="shared" si="257"/>
        <v>0</v>
      </c>
      <c r="F3622" s="17" t="s">
        <v>9707</v>
      </c>
    </row>
    <row r="3623" spans="1:6" ht="19.5" customHeight="1" x14ac:dyDescent="0.25">
      <c r="A3623" s="103" t="s">
        <v>9708</v>
      </c>
      <c r="B3623" s="18" t="s">
        <v>9709</v>
      </c>
      <c r="C3623" s="51">
        <v>15</v>
      </c>
      <c r="D3623" s="14"/>
      <c r="E3623" s="8">
        <f t="shared" si="257"/>
        <v>0</v>
      </c>
      <c r="F3623" s="17" t="s">
        <v>9710</v>
      </c>
    </row>
    <row r="3624" spans="1:6" ht="19.5" customHeight="1" x14ac:dyDescent="0.25">
      <c r="A3624" s="103" t="s">
        <v>9711</v>
      </c>
      <c r="B3624" s="18" t="s">
        <v>9712</v>
      </c>
      <c r="C3624" s="51">
        <v>15</v>
      </c>
      <c r="D3624" s="14"/>
      <c r="E3624" s="8">
        <f t="shared" si="257"/>
        <v>0</v>
      </c>
      <c r="F3624" s="17" t="s">
        <v>9713</v>
      </c>
    </row>
    <row r="3625" spans="1:6" ht="19.5" customHeight="1" x14ac:dyDescent="0.25">
      <c r="A3625" s="103" t="s">
        <v>9714</v>
      </c>
      <c r="B3625" s="18" t="s">
        <v>9715</v>
      </c>
      <c r="C3625" s="51">
        <v>15</v>
      </c>
      <c r="D3625" s="14"/>
      <c r="E3625" s="8">
        <f t="shared" si="257"/>
        <v>0</v>
      </c>
      <c r="F3625" s="17" t="s">
        <v>9716</v>
      </c>
    </row>
    <row r="3626" spans="1:6" ht="19.5" customHeight="1" x14ac:dyDescent="0.25">
      <c r="A3626" s="103" t="s">
        <v>9717</v>
      </c>
      <c r="B3626" s="18" t="s">
        <v>9718</v>
      </c>
      <c r="C3626" s="51">
        <v>15</v>
      </c>
      <c r="D3626" s="14"/>
      <c r="E3626" s="8">
        <f t="shared" si="257"/>
        <v>0</v>
      </c>
      <c r="F3626" s="17" t="s">
        <v>9719</v>
      </c>
    </row>
    <row r="3627" spans="1:6" ht="19.5" customHeight="1" x14ac:dyDescent="0.25">
      <c r="A3627" s="103" t="s">
        <v>9720</v>
      </c>
      <c r="B3627" s="18" t="s">
        <v>9721</v>
      </c>
      <c r="C3627" s="51">
        <v>15</v>
      </c>
      <c r="D3627" s="14"/>
      <c r="E3627" s="8">
        <f t="shared" si="257"/>
        <v>0</v>
      </c>
      <c r="F3627" s="17" t="s">
        <v>9722</v>
      </c>
    </row>
    <row r="3628" spans="1:6" ht="19.5" customHeight="1" x14ac:dyDescent="0.25">
      <c r="A3628" s="103" t="s">
        <v>9723</v>
      </c>
      <c r="B3628" s="18" t="s">
        <v>9724</v>
      </c>
      <c r="C3628" s="51">
        <v>15</v>
      </c>
      <c r="D3628" s="14"/>
      <c r="E3628" s="8">
        <f t="shared" si="257"/>
        <v>0</v>
      </c>
      <c r="F3628" s="17" t="s">
        <v>9725</v>
      </c>
    </row>
    <row r="3629" spans="1:6" ht="19.5" customHeight="1" x14ac:dyDescent="0.25">
      <c r="A3629" s="103" t="s">
        <v>9726</v>
      </c>
      <c r="B3629" s="18" t="s">
        <v>9727</v>
      </c>
      <c r="C3629" s="51">
        <v>15</v>
      </c>
      <c r="D3629" s="14"/>
      <c r="E3629" s="8">
        <f t="shared" si="257"/>
        <v>0</v>
      </c>
      <c r="F3629" s="17" t="s">
        <v>9728</v>
      </c>
    </row>
    <row r="3630" spans="1:6" ht="19.5" customHeight="1" x14ac:dyDescent="0.25">
      <c r="A3630" s="103" t="s">
        <v>9729</v>
      </c>
      <c r="B3630" s="18" t="s">
        <v>9730</v>
      </c>
      <c r="C3630" s="51">
        <v>15</v>
      </c>
      <c r="D3630" s="14"/>
      <c r="E3630" s="8">
        <f t="shared" si="257"/>
        <v>0</v>
      </c>
      <c r="F3630" s="19" t="s">
        <v>9731</v>
      </c>
    </row>
    <row r="3631" spans="1:6" ht="19.5" customHeight="1" x14ac:dyDescent="0.25">
      <c r="A3631" s="103" t="s">
        <v>9732</v>
      </c>
      <c r="B3631" s="18" t="s">
        <v>9733</v>
      </c>
      <c r="C3631" s="51">
        <v>15</v>
      </c>
      <c r="D3631" s="14"/>
      <c r="E3631" s="8">
        <f t="shared" si="257"/>
        <v>0</v>
      </c>
      <c r="F3631" s="19" t="s">
        <v>9734</v>
      </c>
    </row>
    <row r="3632" spans="1:6" ht="19.5" customHeight="1" x14ac:dyDescent="0.25">
      <c r="A3632" s="103" t="s">
        <v>9735</v>
      </c>
      <c r="B3632" s="18" t="s">
        <v>9736</v>
      </c>
      <c r="C3632" s="51">
        <v>15</v>
      </c>
      <c r="D3632" s="14"/>
      <c r="E3632" s="8">
        <f t="shared" si="257"/>
        <v>0</v>
      </c>
      <c r="F3632" s="17" t="s">
        <v>9737</v>
      </c>
    </row>
    <row r="3633" spans="1:6" ht="19.5" customHeight="1" x14ac:dyDescent="0.25">
      <c r="A3633" s="103" t="s">
        <v>9738</v>
      </c>
      <c r="B3633" s="18" t="s">
        <v>9739</v>
      </c>
      <c r="C3633" s="51">
        <v>15</v>
      </c>
      <c r="D3633" s="14"/>
      <c r="E3633" s="8">
        <f t="shared" si="257"/>
        <v>0</v>
      </c>
      <c r="F3633" s="17" t="s">
        <v>9740</v>
      </c>
    </row>
    <row r="3634" spans="1:6" ht="19.5" customHeight="1" x14ac:dyDescent="0.25">
      <c r="A3634" s="103" t="s">
        <v>9741</v>
      </c>
      <c r="B3634" s="18" t="s">
        <v>9742</v>
      </c>
      <c r="C3634" s="51">
        <v>15</v>
      </c>
      <c r="D3634" s="14"/>
      <c r="E3634" s="8">
        <f t="shared" si="257"/>
        <v>0</v>
      </c>
      <c r="F3634" s="17" t="s">
        <v>9743</v>
      </c>
    </row>
    <row r="3635" spans="1:6" ht="19.5" customHeight="1" x14ac:dyDescent="0.25">
      <c r="A3635" s="103" t="s">
        <v>9744</v>
      </c>
      <c r="B3635" s="18" t="s">
        <v>9745</v>
      </c>
      <c r="C3635" s="51">
        <v>15</v>
      </c>
      <c r="D3635" s="14"/>
      <c r="E3635" s="8">
        <f t="shared" si="257"/>
        <v>0</v>
      </c>
      <c r="F3635" s="17" t="s">
        <v>9746</v>
      </c>
    </row>
    <row r="3636" spans="1:6" ht="19.5" customHeight="1" x14ac:dyDescent="0.25">
      <c r="A3636" s="103" t="s">
        <v>9747</v>
      </c>
      <c r="B3636" s="18" t="s">
        <v>9748</v>
      </c>
      <c r="C3636" s="51">
        <v>15</v>
      </c>
      <c r="D3636" s="14"/>
      <c r="E3636" s="8">
        <f t="shared" si="257"/>
        <v>0</v>
      </c>
      <c r="F3636" s="17" t="s">
        <v>9749</v>
      </c>
    </row>
    <row r="3637" spans="1:6" ht="19.5" customHeight="1" x14ac:dyDescent="0.25">
      <c r="A3637" s="103" t="s">
        <v>9750</v>
      </c>
      <c r="B3637" s="18" t="s">
        <v>9751</v>
      </c>
      <c r="C3637" s="51">
        <v>15</v>
      </c>
      <c r="D3637" s="14"/>
      <c r="E3637" s="8">
        <f t="shared" si="257"/>
        <v>0</v>
      </c>
      <c r="F3637" s="17" t="s">
        <v>9752</v>
      </c>
    </row>
    <row r="3638" spans="1:6" ht="19.5" customHeight="1" x14ac:dyDescent="0.25">
      <c r="A3638" s="103" t="s">
        <v>9753</v>
      </c>
      <c r="B3638" s="18" t="s">
        <v>9754</v>
      </c>
      <c r="C3638" s="51">
        <v>15</v>
      </c>
      <c r="D3638" s="14"/>
      <c r="E3638" s="8">
        <f t="shared" si="257"/>
        <v>0</v>
      </c>
      <c r="F3638" s="17" t="s">
        <v>9755</v>
      </c>
    </row>
    <row r="3639" spans="1:6" ht="19.5" customHeight="1" x14ac:dyDescent="0.25">
      <c r="A3639" s="103" t="s">
        <v>9756</v>
      </c>
      <c r="B3639" s="18" t="s">
        <v>9757</v>
      </c>
      <c r="C3639" s="51">
        <v>15</v>
      </c>
      <c r="D3639" s="14"/>
      <c r="E3639" s="8">
        <f t="shared" si="257"/>
        <v>0</v>
      </c>
      <c r="F3639" s="17" t="s">
        <v>9758</v>
      </c>
    </row>
    <row r="3640" spans="1:6" ht="19.5" customHeight="1" x14ac:dyDescent="0.25">
      <c r="A3640" s="103" t="s">
        <v>9759</v>
      </c>
      <c r="B3640" s="18" t="s">
        <v>9760</v>
      </c>
      <c r="C3640" s="51">
        <v>15</v>
      </c>
      <c r="D3640" s="14"/>
      <c r="E3640" s="8">
        <f t="shared" si="257"/>
        <v>0</v>
      </c>
      <c r="F3640" s="17" t="s">
        <v>9761</v>
      </c>
    </row>
    <row r="3641" spans="1:6" ht="19.5" customHeight="1" x14ac:dyDescent="0.25">
      <c r="A3641" s="103" t="s">
        <v>9762</v>
      </c>
      <c r="B3641" s="18" t="s">
        <v>9763</v>
      </c>
      <c r="C3641" s="51">
        <v>15</v>
      </c>
      <c r="D3641" s="14"/>
      <c r="E3641" s="8">
        <f t="shared" si="257"/>
        <v>0</v>
      </c>
      <c r="F3641" s="17" t="s">
        <v>9764</v>
      </c>
    </row>
    <row r="3642" spans="1:6" ht="19.5" customHeight="1" x14ac:dyDescent="0.25">
      <c r="A3642" s="103" t="s">
        <v>9765</v>
      </c>
      <c r="B3642" s="18" t="s">
        <v>9766</v>
      </c>
      <c r="C3642" s="51">
        <v>15</v>
      </c>
      <c r="D3642" s="14"/>
      <c r="E3642" s="8">
        <f t="shared" si="257"/>
        <v>0</v>
      </c>
      <c r="F3642" s="17" t="s">
        <v>9767</v>
      </c>
    </row>
    <row r="3643" spans="1:6" ht="19.5" customHeight="1" x14ac:dyDescent="0.25">
      <c r="A3643" s="103" t="s">
        <v>9768</v>
      </c>
      <c r="B3643" s="18" t="s">
        <v>9769</v>
      </c>
      <c r="C3643" s="51">
        <v>15</v>
      </c>
      <c r="D3643" s="14"/>
      <c r="E3643" s="8">
        <f t="shared" si="257"/>
        <v>0</v>
      </c>
      <c r="F3643" s="17" t="s">
        <v>9770</v>
      </c>
    </row>
    <row r="3644" spans="1:6" ht="19.5" customHeight="1" x14ac:dyDescent="0.25">
      <c r="A3644" s="103" t="s">
        <v>9771</v>
      </c>
      <c r="B3644" s="18" t="s">
        <v>9772</v>
      </c>
      <c r="C3644" s="51">
        <v>15</v>
      </c>
      <c r="D3644" s="14"/>
      <c r="E3644" s="8">
        <f t="shared" si="257"/>
        <v>0</v>
      </c>
      <c r="F3644" s="17" t="s">
        <v>9773</v>
      </c>
    </row>
    <row r="3645" spans="1:6" ht="19.5" customHeight="1" x14ac:dyDescent="0.25">
      <c r="A3645" s="103" t="s">
        <v>9774</v>
      </c>
      <c r="B3645" s="18" t="s">
        <v>9775</v>
      </c>
      <c r="C3645" s="51">
        <v>15</v>
      </c>
      <c r="D3645" s="14"/>
      <c r="E3645" s="8">
        <f t="shared" si="257"/>
        <v>0</v>
      </c>
      <c r="F3645" s="17" t="s">
        <v>9776</v>
      </c>
    </row>
    <row r="3646" spans="1:6" ht="19.5" customHeight="1" x14ac:dyDescent="0.25">
      <c r="A3646" s="103" t="s">
        <v>9777</v>
      </c>
      <c r="B3646" s="18" t="s">
        <v>9778</v>
      </c>
      <c r="C3646" s="51">
        <v>15</v>
      </c>
      <c r="D3646" s="14"/>
      <c r="E3646" s="8">
        <f t="shared" si="257"/>
        <v>0</v>
      </c>
      <c r="F3646" s="17" t="s">
        <v>9779</v>
      </c>
    </row>
    <row r="3647" spans="1:6" ht="19.5" customHeight="1" x14ac:dyDescent="0.25">
      <c r="A3647" s="103" t="s">
        <v>9780</v>
      </c>
      <c r="B3647" s="18" t="s">
        <v>9781</v>
      </c>
      <c r="C3647" s="51">
        <v>15</v>
      </c>
      <c r="D3647" s="14"/>
      <c r="E3647" s="8">
        <f t="shared" si="257"/>
        <v>0</v>
      </c>
      <c r="F3647" s="17" t="s">
        <v>9782</v>
      </c>
    </row>
    <row r="3648" spans="1:6" ht="19.5" customHeight="1" x14ac:dyDescent="0.25">
      <c r="A3648" s="103" t="s">
        <v>9783</v>
      </c>
      <c r="B3648" s="18" t="s">
        <v>9784</v>
      </c>
      <c r="C3648" s="51">
        <v>15</v>
      </c>
      <c r="D3648" s="14"/>
      <c r="E3648" s="8">
        <f t="shared" si="257"/>
        <v>0</v>
      </c>
      <c r="F3648" s="17" t="s">
        <v>9785</v>
      </c>
    </row>
    <row r="3649" spans="1:6" ht="19.5" customHeight="1" x14ac:dyDescent="0.25">
      <c r="A3649" s="103" t="s">
        <v>9786</v>
      </c>
      <c r="B3649" s="18" t="s">
        <v>9787</v>
      </c>
      <c r="C3649" s="51">
        <v>15</v>
      </c>
      <c r="D3649" s="14"/>
      <c r="E3649" s="8">
        <f t="shared" si="257"/>
        <v>0</v>
      </c>
      <c r="F3649" s="17" t="s">
        <v>9788</v>
      </c>
    </row>
    <row r="3650" spans="1:6" ht="19.5" customHeight="1" x14ac:dyDescent="0.25">
      <c r="A3650" s="103" t="s">
        <v>9789</v>
      </c>
      <c r="B3650" s="18" t="s">
        <v>9790</v>
      </c>
      <c r="C3650" s="51">
        <v>15</v>
      </c>
      <c r="D3650" s="14"/>
      <c r="E3650" s="8">
        <f t="shared" si="257"/>
        <v>0</v>
      </c>
      <c r="F3650" s="17" t="s">
        <v>9791</v>
      </c>
    </row>
    <row r="3651" spans="1:6" ht="19.5" customHeight="1" x14ac:dyDescent="0.25">
      <c r="A3651" s="103" t="s">
        <v>9792</v>
      </c>
      <c r="B3651" s="18" t="s">
        <v>9793</v>
      </c>
      <c r="C3651" s="51">
        <v>15</v>
      </c>
      <c r="D3651" s="14"/>
      <c r="E3651" s="8">
        <f t="shared" si="257"/>
        <v>0</v>
      </c>
      <c r="F3651" s="17" t="s">
        <v>9794</v>
      </c>
    </row>
    <row r="3652" spans="1:6" ht="19.5" customHeight="1" x14ac:dyDescent="0.25">
      <c r="A3652" s="103" t="s">
        <v>9795</v>
      </c>
      <c r="B3652" s="18" t="s">
        <v>9796</v>
      </c>
      <c r="C3652" s="51">
        <v>15</v>
      </c>
      <c r="D3652" s="14"/>
      <c r="E3652" s="8">
        <f t="shared" si="257"/>
        <v>0</v>
      </c>
      <c r="F3652" s="17" t="s">
        <v>9797</v>
      </c>
    </row>
    <row r="3653" spans="1:6" ht="19.5" customHeight="1" x14ac:dyDescent="0.25">
      <c r="A3653" s="103" t="s">
        <v>9798</v>
      </c>
      <c r="B3653" s="18" t="s">
        <v>9799</v>
      </c>
      <c r="C3653" s="51">
        <v>15</v>
      </c>
      <c r="D3653" s="14"/>
      <c r="E3653" s="8">
        <f t="shared" si="257"/>
        <v>0</v>
      </c>
      <c r="F3653" s="17" t="s">
        <v>9800</v>
      </c>
    </row>
    <row r="3654" spans="1:6" ht="19.5" customHeight="1" x14ac:dyDescent="0.25">
      <c r="A3654" s="103" t="s">
        <v>9801</v>
      </c>
      <c r="B3654" s="18" t="s">
        <v>9802</v>
      </c>
      <c r="C3654" s="51">
        <v>15</v>
      </c>
      <c r="D3654" s="14"/>
      <c r="E3654" s="8">
        <f t="shared" si="257"/>
        <v>0</v>
      </c>
      <c r="F3654" s="17" t="s">
        <v>9803</v>
      </c>
    </row>
    <row r="3655" spans="1:6" ht="19.5" customHeight="1" x14ac:dyDescent="0.25">
      <c r="A3655" s="103" t="s">
        <v>9804</v>
      </c>
      <c r="B3655" s="18" t="s">
        <v>9805</v>
      </c>
      <c r="C3655" s="51">
        <v>15</v>
      </c>
      <c r="D3655" s="14"/>
      <c r="E3655" s="8">
        <f t="shared" si="257"/>
        <v>0</v>
      </c>
      <c r="F3655" s="17" t="s">
        <v>9806</v>
      </c>
    </row>
    <row r="3656" spans="1:6" ht="19.5" customHeight="1" x14ac:dyDescent="0.25">
      <c r="A3656" s="103" t="s">
        <v>9807</v>
      </c>
      <c r="B3656" s="18" t="s">
        <v>9808</v>
      </c>
      <c r="C3656" s="51">
        <v>15</v>
      </c>
      <c r="D3656" s="14"/>
      <c r="E3656" s="8">
        <f t="shared" ref="E3656:E3670" si="258">SUM(D3656*C3656)</f>
        <v>0</v>
      </c>
      <c r="F3656" s="17" t="s">
        <v>9809</v>
      </c>
    </row>
    <row r="3657" spans="1:6" ht="19.5" customHeight="1" x14ac:dyDescent="0.25">
      <c r="A3657" s="103" t="s">
        <v>9810</v>
      </c>
      <c r="B3657" s="18" t="s">
        <v>9811</v>
      </c>
      <c r="C3657" s="51">
        <v>15</v>
      </c>
      <c r="D3657" s="14"/>
      <c r="E3657" s="8">
        <f t="shared" si="258"/>
        <v>0</v>
      </c>
      <c r="F3657" s="17" t="s">
        <v>9812</v>
      </c>
    </row>
    <row r="3658" spans="1:6" ht="19.5" customHeight="1" x14ac:dyDescent="0.25">
      <c r="A3658" s="103" t="s">
        <v>9813</v>
      </c>
      <c r="B3658" s="18" t="s">
        <v>9814</v>
      </c>
      <c r="C3658" s="51">
        <v>15</v>
      </c>
      <c r="D3658" s="14"/>
      <c r="E3658" s="8">
        <f t="shared" si="258"/>
        <v>0</v>
      </c>
      <c r="F3658" s="17" t="s">
        <v>9815</v>
      </c>
    </row>
    <row r="3659" spans="1:6" ht="19.5" customHeight="1" x14ac:dyDescent="0.25">
      <c r="A3659" s="103" t="s">
        <v>9816</v>
      </c>
      <c r="B3659" s="18" t="s">
        <v>9817</v>
      </c>
      <c r="C3659" s="51">
        <v>15</v>
      </c>
      <c r="D3659" s="14"/>
      <c r="E3659" s="8">
        <f t="shared" si="258"/>
        <v>0</v>
      </c>
      <c r="F3659" s="19" t="s">
        <v>9818</v>
      </c>
    </row>
    <row r="3660" spans="1:6" ht="19.5" customHeight="1" x14ac:dyDescent="0.25">
      <c r="A3660" s="103" t="s">
        <v>9819</v>
      </c>
      <c r="B3660" s="18" t="s">
        <v>9820</v>
      </c>
      <c r="C3660" s="51">
        <v>15</v>
      </c>
      <c r="D3660" s="14"/>
      <c r="E3660" s="8">
        <f t="shared" si="258"/>
        <v>0</v>
      </c>
      <c r="F3660" s="17" t="s">
        <v>9821</v>
      </c>
    </row>
    <row r="3661" spans="1:6" ht="19.5" customHeight="1" x14ac:dyDescent="0.25">
      <c r="A3661" s="103" t="s">
        <v>9822</v>
      </c>
      <c r="B3661" s="18" t="s">
        <v>9823</v>
      </c>
      <c r="C3661" s="51">
        <v>15</v>
      </c>
      <c r="D3661" s="14"/>
      <c r="E3661" s="8">
        <f t="shared" si="258"/>
        <v>0</v>
      </c>
      <c r="F3661" s="17" t="s">
        <v>9824</v>
      </c>
    </row>
    <row r="3662" spans="1:6" ht="19.5" customHeight="1" x14ac:dyDescent="0.25">
      <c r="A3662" s="103" t="s">
        <v>9825</v>
      </c>
      <c r="B3662" s="18" t="s">
        <v>9826</v>
      </c>
      <c r="C3662" s="51">
        <v>15</v>
      </c>
      <c r="D3662" s="14"/>
      <c r="E3662" s="8">
        <f t="shared" si="258"/>
        <v>0</v>
      </c>
      <c r="F3662" s="17" t="s">
        <v>9827</v>
      </c>
    </row>
    <row r="3663" spans="1:6" ht="19.5" customHeight="1" x14ac:dyDescent="0.25">
      <c r="A3663" s="103" t="s">
        <v>9828</v>
      </c>
      <c r="B3663" s="18" t="s">
        <v>9829</v>
      </c>
      <c r="C3663" s="51">
        <v>15</v>
      </c>
      <c r="D3663" s="14"/>
      <c r="E3663" s="8">
        <f t="shared" si="258"/>
        <v>0</v>
      </c>
      <c r="F3663" s="17" t="s">
        <v>9830</v>
      </c>
    </row>
    <row r="3664" spans="1:6" ht="19.5" customHeight="1" x14ac:dyDescent="0.25">
      <c r="A3664" s="103" t="s">
        <v>9831</v>
      </c>
      <c r="B3664" s="18" t="s">
        <v>9832</v>
      </c>
      <c r="C3664" s="51">
        <v>15</v>
      </c>
      <c r="D3664" s="14"/>
      <c r="E3664" s="8">
        <f t="shared" si="258"/>
        <v>0</v>
      </c>
      <c r="F3664" s="17" t="s">
        <v>9833</v>
      </c>
    </row>
    <row r="3665" spans="1:6" ht="19.5" customHeight="1" x14ac:dyDescent="0.25">
      <c r="A3665" s="103" t="s">
        <v>9834</v>
      </c>
      <c r="B3665" s="18" t="s">
        <v>9835</v>
      </c>
      <c r="C3665" s="51">
        <v>15</v>
      </c>
      <c r="D3665" s="14"/>
      <c r="E3665" s="8">
        <f t="shared" si="258"/>
        <v>0</v>
      </c>
      <c r="F3665" s="17" t="s">
        <v>9836</v>
      </c>
    </row>
    <row r="3666" spans="1:6" ht="19.5" customHeight="1" x14ac:dyDescent="0.25">
      <c r="A3666" s="103" t="s">
        <v>9837</v>
      </c>
      <c r="B3666" s="18" t="s">
        <v>9838</v>
      </c>
      <c r="C3666" s="51">
        <v>15</v>
      </c>
      <c r="D3666" s="14"/>
      <c r="E3666" s="8">
        <f t="shared" si="258"/>
        <v>0</v>
      </c>
      <c r="F3666" s="17" t="s">
        <v>9839</v>
      </c>
    </row>
    <row r="3667" spans="1:6" ht="19.5" customHeight="1" x14ac:dyDescent="0.25">
      <c r="A3667" s="103" t="s">
        <v>9840</v>
      </c>
      <c r="B3667" s="18" t="s">
        <v>9841</v>
      </c>
      <c r="C3667" s="51">
        <v>15</v>
      </c>
      <c r="D3667" s="14"/>
      <c r="E3667" s="8">
        <f t="shared" si="258"/>
        <v>0</v>
      </c>
      <c r="F3667" s="17" t="s">
        <v>9842</v>
      </c>
    </row>
    <row r="3668" spans="1:6" ht="19.5" customHeight="1" x14ac:dyDescent="0.25">
      <c r="A3668" s="103" t="s">
        <v>9843</v>
      </c>
      <c r="B3668" s="18" t="s">
        <v>9844</v>
      </c>
      <c r="C3668" s="51">
        <v>15</v>
      </c>
      <c r="D3668" s="14"/>
      <c r="E3668" s="8">
        <f t="shared" si="258"/>
        <v>0</v>
      </c>
      <c r="F3668" s="17" t="s">
        <v>9845</v>
      </c>
    </row>
    <row r="3669" spans="1:6" ht="19.5" customHeight="1" x14ac:dyDescent="0.25">
      <c r="A3669" s="103" t="s">
        <v>9846</v>
      </c>
      <c r="B3669" s="18" t="s">
        <v>9847</v>
      </c>
      <c r="C3669" s="51">
        <v>15</v>
      </c>
      <c r="D3669" s="14"/>
      <c r="E3669" s="8">
        <f t="shared" si="258"/>
        <v>0</v>
      </c>
      <c r="F3669" s="19" t="s">
        <v>9848</v>
      </c>
    </row>
    <row r="3670" spans="1:6" ht="19.5" customHeight="1" x14ac:dyDescent="0.25">
      <c r="A3670" s="103" t="s">
        <v>9849</v>
      </c>
      <c r="B3670" s="18" t="s">
        <v>9850</v>
      </c>
      <c r="C3670" s="51">
        <v>15</v>
      </c>
      <c r="D3670" s="14"/>
      <c r="E3670" s="8">
        <f t="shared" si="258"/>
        <v>0</v>
      </c>
      <c r="F3670" s="17" t="s">
        <v>9851</v>
      </c>
    </row>
    <row r="3671" spans="1:6" ht="19.5" customHeight="1" x14ac:dyDescent="0.25">
      <c r="A3671" s="47"/>
      <c r="B3671" s="140" t="s">
        <v>9852</v>
      </c>
      <c r="C3671" s="114"/>
      <c r="D3671" s="66"/>
      <c r="E3671" s="8"/>
      <c r="F3671" s="61"/>
    </row>
    <row r="3672" spans="1:6" ht="19.5" customHeight="1" x14ac:dyDescent="0.25">
      <c r="A3672" s="173" t="s">
        <v>9853</v>
      </c>
      <c r="B3672" s="108" t="s">
        <v>9854</v>
      </c>
      <c r="C3672" s="113">
        <v>500</v>
      </c>
      <c r="D3672" s="39"/>
      <c r="E3672" s="8">
        <f t="shared" ref="E3672" si="259">SUM(D3668*C3668)</f>
        <v>0</v>
      </c>
      <c r="F3672" s="64"/>
    </row>
    <row r="3673" spans="1:6" ht="19.5" customHeight="1" x14ac:dyDescent="0.25">
      <c r="A3673" s="135"/>
      <c r="B3673" s="148" t="s">
        <v>9855</v>
      </c>
      <c r="C3673" s="136"/>
      <c r="D3673" s="66"/>
      <c r="E3673" s="8"/>
      <c r="F3673" s="64"/>
    </row>
  </sheetData>
  <hyperlinks>
    <hyperlink ref="B2352" r:id="rId1" display="https://f-gramota.ru/admin/?module=goods&amp;edit=13343" xr:uid="{00000000-0004-0000-0000-000000000000}"/>
    <hyperlink ref="B2355" r:id="rId2" display="https://f-gramota.ru/admin/?module=goods&amp;edit=13343" xr:uid="{00000000-0004-0000-0000-000001000000}"/>
    <hyperlink ref="B3183" r:id="rId3" display="https://f-gramota.ru/wp-admin/post.php?post=15076&amp;action=edit" xr:uid="{B72169D5-7CB8-4D85-99CD-7BBC68347A36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ALFA</cp:lastModifiedBy>
  <dcterms:created xsi:type="dcterms:W3CDTF">2021-08-03T06:15:02Z</dcterms:created>
  <dcterms:modified xsi:type="dcterms:W3CDTF">2022-05-16T11:00:08Z</dcterms:modified>
</cp:coreProperties>
</file>